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1BEE5220-25FA-40F1-BA5D-D3CCBDB71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Format!$A$2:$O$6</definedName>
    <definedName name="Header">Header!$A$2:$O$6</definedName>
    <definedName name="RawData">RawData!$A$1:$O$6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<sst xmlns="http://schemas.openxmlformats.org/spreadsheetml/2006/main" count="405" uniqueCount="64">
  <si>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</si>
  <si>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</si>
  <si>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</si>
  <si>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</si>
  <si>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</si>
  <si>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</si>
  <si>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</si>
  <si>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</si>
  <si>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</si>
  <si>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</si>
  <si>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</si>
  <si>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</si>
  <si>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</si>
  <si>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</si>
  <si>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</si>
  <si>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1000108809</t>
  </si>
  <si>
    <t>Towercom, a. s.</t>
  </si>
  <si>
    <t>Cesta na Kamzík</t>
  </si>
  <si>
    <t>14</t>
  </si>
  <si>
    <t>831 01</t>
  </si>
  <si>
    <t>Bratislava</t>
  </si>
  <si>
    <t>Slovensko</t>
  </si>
  <si>
    <t>36364568</t>
  </si>
  <si>
    <t>predplatné Plustelka</t>
  </si>
  <si>
    <t>EUR</t>
  </si>
  <si>
    <t>X</t>
  </si>
  <si>
    <t>PaedDr. Dana Bierma PhD.</t>
  </si>
  <si>
    <t>Generálny riaditeľ IZPI</t>
  </si>
  <si>
    <t>1000108811</t>
  </si>
  <si>
    <t>HYLLEBAER s. r. o.</t>
  </si>
  <si>
    <t>Babindol</t>
  </si>
  <si>
    <t>90</t>
  </si>
  <si>
    <t>951 53</t>
  </si>
  <si>
    <t>56106939</t>
  </si>
  <si>
    <t>dodanie a montáž žalúzií</t>
  </si>
  <si>
    <t>1000108814</t>
  </si>
  <si>
    <t>RELIA, spoločnosť s ručením obmedzeným</t>
  </si>
  <si>
    <t>Trnavská</t>
  </si>
  <si>
    <t>80</t>
  </si>
  <si>
    <t>821 02</t>
  </si>
  <si>
    <t>31369308</t>
  </si>
  <si>
    <t>prístup PROFESIONAL</t>
  </si>
  <si>
    <t>1000108978</t>
  </si>
  <si>
    <t>Ing. Milan Podhora CONSTRUCT</t>
  </si>
  <si>
    <t>Vajanského</t>
  </si>
  <si>
    <t>984 01</t>
  </si>
  <si>
    <t>Lučenec</t>
  </si>
  <si>
    <t>14183293</t>
  </si>
  <si>
    <t>trubice LED, žiarovky LED</t>
  </si>
  <si>
    <t>1000109382</t>
  </si>
  <si>
    <t>ADEPT BPH, s.r.o.</t>
  </si>
  <si>
    <t/>
  </si>
  <si>
    <t>770</t>
  </si>
  <si>
    <t>925 71</t>
  </si>
  <si>
    <t>Trnovec nad Váhom</t>
  </si>
  <si>
    <t>44134878</t>
  </si>
  <si>
    <t>lektorovanie OPTPO</t>
  </si>
  <si>
    <t>Štát dodávateľa
 - názov</t>
  </si>
  <si>
    <t>Identifikačné číslo 
dodávateľa (IČO) - a</t>
  </si>
  <si>
    <t>Hodnota
 plnenia</t>
  </si>
  <si>
    <t>Dátum vyhotovenia
 (schválenia) objednávk</t>
  </si>
  <si>
    <t>Meno a priezvisko osoby, 
ktorá objednávk</t>
  </si>
  <si>
    <t>Funkcia osoby, ktorá 
objednávku podpísal</t>
  </si>
  <si>
    <t>Číslo domu
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</si>
</sst>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2" fillId="4" borderId="6" xfId="0" applyNumberFormat="1" applyFont="1" applyFill="1" applyBorder="1" applyAlignment="1">
      <alignment horizontal="left"/>
    </xf>
    <xf numFmtId="164" fontId="2" fillId="4" borderId="7" xfId="0" applyNumberFormat="1" applyFont="1" applyFill="1" applyBorder="1" applyAlignment="1">
      <alignment horizontal="left"/>
    </xf>
    <xf numFmtId="164" fontId="2" fillId="4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01.630500578707" createdVersion="5" refreshedVersion="5" minRefreshableVersion="3" recordCount="5" xr:uid="{00000000-000A-0000-FFFF-FFFF1F000000}">
  <cacheSource type="worksheet">
    <worksheetSource ref="A1:O6" sheet="RawData"/>
  </cacheSource>
  <cacheFields count="15">
    <cacheField name="ID Objednavky" numFmtId="49">
      <sharedItems count="5">
        <s v="1000108809"/>
        <s v="1000108811"/>
        <s v="1000108814"/>
        <s v="1000108978"/>
        <s v="1000109382"/>
      </sharedItems>
    </cacheField>
    <cacheField name="Meno a priezvisko (aj s akademickými tit" numFmtId="49">
      <sharedItems count="5">
        <s v="Towercom, a. s."/>
        <s v="HYLLEBAER s. r. o."/>
        <s v="RELIA, spoločnosť s ručením obmedzeným"/>
        <s v="Ing. Milan Podhora CONSTRUCT"/>
        <s v="ADEPT BPH, s.r.o."/>
      </sharedItems>
    </cacheField>
    <cacheField name="Ulica dodávateľa" numFmtId="49">
      <sharedItems count="5">
        <s v="Cesta na Kamzík"/>
        <s v="Babindol"/>
        <s v="Trnavská"/>
        <s v="Vajanského"/>
        <s v=""/>
      </sharedItems>
    </cacheField>
    <cacheField name="Číslo domu dodávateľa" numFmtId="49">
      <sharedItems count="4">
        <s v="14"/>
        <s v="90"/>
        <s v="80"/>
        <s v="770"/>
      </sharedItems>
    </cacheField>
    <cacheField name="PSČ dodávateľa" numFmtId="49">
      <sharedItems count="5">
        <s v="831 01"/>
        <s v="951 53"/>
        <s v="821 02"/>
        <s v="984 01"/>
        <s v="925 71"/>
      </sharedItems>
    </cacheField>
    <cacheField name="Mesto dodávateľa" numFmtId="49">
      <sharedItems count="4">
        <s v="Bratislava"/>
        <s v="Babindol"/>
        <s v="Lučenec"/>
        <s v="Trnovec nad Váhom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5">
        <s v="36364568"/>
        <s v="56106939"/>
        <s v="31369308"/>
        <s v="14183293"/>
        <s v="44134878"/>
      </sharedItems>
    </cacheField>
    <cacheField name="Popis objednaneho plnenia" numFmtId="49">
      <sharedItems count="5">
        <s v="predplatné Plustelka"/>
        <s v="dodanie a montáž žalúzií"/>
        <s v="prístup PROFESIONAL"/>
        <s v="trubice LED, žiarovky LED"/>
        <s v="lektorovanie OPTPO"/>
      </sharedItems>
    </cacheField>
    <cacheField name="Hodnota plnenia" numFmtId="0">
      <sharedItems containsSemiMixedTypes="0" containsString="0" containsNumber="1" minValue="43.01" maxValue="549.73" count="5">
        <n v="71.459999999999994"/>
        <n v="549.73"/>
        <n v="246"/>
        <n v="43.01"/>
        <n v="160"/>
      </sharedItems>
    </cacheField>
    <cacheField name="Mena z objednavky" numFmtId="49">
      <sharedItems count="1">
        <s v="EUR"/>
      </sharedItems>
    </cacheField>
    <cacheField name="S / bez DPH" numFmtId="49">
      <sharedItems count="1">
        <s v="X"/>
      </sharedItems>
    </cacheField>
    <cacheField name="Dátum vyhotovenia (schválenia) objednávk" numFmtId="164">
      <sharedItems containsSemiMixedTypes="0" containsNonDate="0" containsDate="1" containsString="0" minDate="2025-08-26T00:00:00" maxDate="2025-09-02T00:00:00" count="2">
        <d v="2025-08-26T00:00:00"/>
        <d v="2025-09-01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0"/>
    <x v="0"/>
    <x v="2"/>
    <x v="2"/>
    <x v="2"/>
    <x v="0"/>
    <x v="0"/>
    <x v="0"/>
    <x v="0"/>
    <x v="0"/>
  </r>
  <r>
    <x v="3"/>
    <x v="3"/>
    <x v="3"/>
    <x v="2"/>
    <x v="3"/>
    <x v="2"/>
    <x v="0"/>
    <x v="3"/>
    <x v="3"/>
    <x v="3"/>
    <x v="0"/>
    <x v="0"/>
    <x v="0"/>
    <x v="0"/>
    <x v="0"/>
  </r>
  <r>
    <x v="4"/>
    <x v="4"/>
    <x v="4"/>
    <x v="3"/>
    <x v="4"/>
    <x v="3"/>
    <x v="0"/>
    <x v="4"/>
    <x v="4"/>
    <x v="4"/>
    <x v="0"/>
    <x v="0"/>
    <x v="1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5">
        <item x="0"/>
        <item x="1"/>
        <item x="2"/>
        <item x="3"/>
        <item x="4"/>
      </items>
    </pivotField>
    <pivotField axis="axisRow" compact="0" outline="0" subtotalTop="0" showAll="0" includeNewItemsInFilter="1" defaultSubtotal="0">
      <items count="5">
        <item x="4"/>
        <item x="1"/>
        <item x="3"/>
        <item x="2"/>
        <item x="0"/>
      </items>
    </pivotField>
    <pivotField axis="axisRow" compact="0" outline="0" subtotalTop="0" showAll="0" includeNewItemsInFilter="1" defaultSubtotal="0">
      <items count="5">
        <item x="4"/>
        <item x="1"/>
        <item x="0"/>
        <item x="2"/>
        <item x="3"/>
      </items>
    </pivotField>
    <pivotField axis="axisRow" compact="0" outline="0" subtotalTop="0" showAll="0" includeNewItemsInFilter="1" defaultSubtotal="0">
      <items count="4">
        <item x="0"/>
        <item x="3"/>
        <item x="2"/>
        <item x="1"/>
      </items>
    </pivotField>
    <pivotField axis="axisRow" compact="0" outline="0" subtotalTop="0" showAll="0" includeNewItemsInFilter="1" defaultSubtotal="0">
      <items count="5">
        <item x="2"/>
        <item x="0"/>
        <item x="4"/>
        <item x="1"/>
        <item x="3"/>
      </items>
    </pivotField>
    <pivotField axis="axisRow" compact="0" outline="0" subtotalTop="0" showAll="0" includeNewItemsInFilter="1" defaultSubtotal="0">
      <items count="4">
        <item x="1"/>
        <item x="0"/>
        <item x="2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5">
        <item x="3"/>
        <item x="2"/>
        <item x="0"/>
        <item x="4"/>
        <item x="1"/>
      </items>
    </pivotField>
    <pivotField axis="axisRow" compact="0" outline="0" subtotalTop="0" showAll="0" includeNewItemsInFilter="1" defaultSubtotal="0">
      <items count="5">
        <item x="1"/>
        <item x="4"/>
        <item x="0"/>
        <item x="2"/>
        <item x="3"/>
      </items>
    </pivotField>
    <pivotField axis="axisRow" compact="0" outline="0" subtotalTop="0" showAll="0" includeNewItemsInFilter="1" defaultSubtotal="0">
      <items count="5">
        <item x="3"/>
        <item x="0"/>
        <item x="4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numFmtId="164" outline="0" subtotalTop="0" showAll="0" includeNewItemsInFilter="1">
      <items count="3">
        <item x="0"/>
        <item x="1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6"/>
  <sheetViews>
    <sheetView tabSelected="1" workbookViewId="0">
      <selection activeCell="D2" sqref="D2"/>
    </sheetView>
  </sheetViews>
  <sheetFormatPr defaultColWidth="11.42578125" defaultRowHeight="12.75" x14ac:dyDescent="0.2"/>
  <cols>
    <col min="1" max="1" width="12.85546875" customWidth="1"/>
    <col min="2" max="2" width="38.28515625" customWidth="1"/>
    <col min="3" max="3" width="16.28515625" customWidth="1"/>
    <col min="4" max="5" width="10.7109375" customWidth="1"/>
    <col min="6" max="6" width="16.7109375" customWidth="1"/>
    <col min="7" max="7" width="15.5703125" customWidth="1"/>
    <col min="8" max="8" width="17.28515625" customWidth="1"/>
    <col min="9" max="9" width="23.7109375" customWidth="1"/>
    <col min="10" max="10" width="9.85546875" customWidth="1"/>
    <col min="11" max="11" width="5.7109375" customWidth="1"/>
    <col min="12" max="12" width="4.42578125" customWidth="1"/>
    <col min="13" max="13" width="20.140625" customWidth="1"/>
    <col min="14" max="14" width="24.28515625" customWidth="1"/>
    <col min="15" max="15" width="19.42578125" customWidth="1"/>
  </cols>
  <sheetData>
    <row r="1" spans="1:15" ht="38.25" x14ac:dyDescent="0.2">
      <c r="A1" s="3" t="s">
        <v>0</v>
      </c>
      <c r="B1" s="3" t="s">
        <v>1</v>
      </c>
      <c r="C1" s="3" t="s">
        <v>2</v>
      </c>
      <c r="D1" s="29" t="s">
        <v>63</v>
      </c>
      <c r="E1" s="3" t="s">
        <v>4</v>
      </c>
      <c r="F1" s="3" t="s">
        <v>5</v>
      </c>
      <c r="G1" s="29" t="s">
        <v>57</v>
      </c>
      <c r="H1" s="29" t="s">
        <v>58</v>
      </c>
      <c r="I1" s="3" t="s">
        <v>8</v>
      </c>
      <c r="J1" s="29" t="s">
        <v>59</v>
      </c>
      <c r="K1" s="3" t="s">
        <v>10</v>
      </c>
      <c r="L1" s="3" t="s">
        <v>11</v>
      </c>
      <c r="M1" s="30" t="s">
        <v>60</v>
      </c>
      <c r="N1" s="29" t="s">
        <v>61</v>
      </c>
      <c r="O1" s="29" t="s">
        <v>62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71.459999999999994</v>
      </c>
      <c r="K2" s="18" t="s">
        <v>24</v>
      </c>
      <c r="L2" s="22" t="s">
        <v>25</v>
      </c>
      <c r="M2" s="26">
        <v>45895</v>
      </c>
      <c r="N2" s="24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30</v>
      </c>
      <c r="G3" s="19" t="s">
        <v>21</v>
      </c>
      <c r="H3" s="19" t="s">
        <v>33</v>
      </c>
      <c r="I3" s="19" t="s">
        <v>34</v>
      </c>
      <c r="J3" s="21">
        <v>549.73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17" t="s">
        <v>35</v>
      </c>
      <c r="B4" s="19" t="s">
        <v>36</v>
      </c>
      <c r="C4" s="19" t="s">
        <v>37</v>
      </c>
      <c r="D4" s="19" t="s">
        <v>38</v>
      </c>
      <c r="E4" s="19" t="s">
        <v>39</v>
      </c>
      <c r="F4" s="19" t="s">
        <v>20</v>
      </c>
      <c r="G4" s="19" t="s">
        <v>21</v>
      </c>
      <c r="H4" s="19" t="s">
        <v>40</v>
      </c>
      <c r="I4" s="19" t="s">
        <v>41</v>
      </c>
      <c r="J4" s="21">
        <v>246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17" t="s">
        <v>42</v>
      </c>
      <c r="B5" s="19" t="s">
        <v>43</v>
      </c>
      <c r="C5" s="19" t="s">
        <v>44</v>
      </c>
      <c r="D5" s="19" t="s">
        <v>38</v>
      </c>
      <c r="E5" s="19" t="s">
        <v>45</v>
      </c>
      <c r="F5" s="19" t="s">
        <v>46</v>
      </c>
      <c r="G5" s="19" t="s">
        <v>21</v>
      </c>
      <c r="H5" s="19" t="s">
        <v>47</v>
      </c>
      <c r="I5" s="19" t="s">
        <v>48</v>
      </c>
      <c r="J5" s="21">
        <v>43.01</v>
      </c>
      <c r="K5" s="19" t="s">
        <v>24</v>
      </c>
      <c r="L5" s="23" t="s">
        <v>25</v>
      </c>
      <c r="M5" s="27">
        <v>45895</v>
      </c>
      <c r="N5" s="25" t="s">
        <v>26</v>
      </c>
      <c r="O5" s="19" t="s">
        <v>27</v>
      </c>
    </row>
    <row r="6" spans="1:15" x14ac:dyDescent="0.2">
      <c r="A6" s="17" t="s">
        <v>49</v>
      </c>
      <c r="B6" s="19" t="s">
        <v>50</v>
      </c>
      <c r="C6" s="19" t="s">
        <v>51</v>
      </c>
      <c r="D6" s="19" t="s">
        <v>52</v>
      </c>
      <c r="E6" s="19" t="s">
        <v>53</v>
      </c>
      <c r="F6" s="19" t="s">
        <v>54</v>
      </c>
      <c r="G6" s="19" t="s">
        <v>21</v>
      </c>
      <c r="H6" s="19" t="s">
        <v>55</v>
      </c>
      <c r="I6" s="19" t="s">
        <v>56</v>
      </c>
      <c r="J6" s="21">
        <v>160</v>
      </c>
      <c r="K6" s="19" t="s">
        <v>24</v>
      </c>
      <c r="L6" s="23" t="s">
        <v>25</v>
      </c>
      <c r="M6" s="28">
        <v>45901</v>
      </c>
      <c r="N6" s="25" t="s">
        <v>26</v>
      </c>
      <c r="O6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71.459999999999994</v>
      </c>
      <c r="K2" s="5" t="s">
        <v>24</v>
      </c>
      <c r="L2" s="5" t="s">
        <v>25</v>
      </c>
      <c r="M2" s="7">
        <v>45895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30</v>
      </c>
      <c r="G3" s="5" t="s">
        <v>21</v>
      </c>
      <c r="H3" s="5" t="s">
        <v>33</v>
      </c>
      <c r="I3" s="5" t="s">
        <v>34</v>
      </c>
      <c r="J3" s="6">
        <v>549.73</v>
      </c>
      <c r="K3" s="5" t="s">
        <v>24</v>
      </c>
      <c r="L3" s="5" t="s">
        <v>25</v>
      </c>
      <c r="M3" s="7">
        <v>45895</v>
      </c>
      <c r="N3" s="5" t="s">
        <v>26</v>
      </c>
      <c r="O3" s="5" t="s">
        <v>27</v>
      </c>
    </row>
    <row r="4" spans="1:15" x14ac:dyDescent="0.2">
      <c r="A4" s="5" t="s">
        <v>35</v>
      </c>
      <c r="B4" s="5" t="s">
        <v>36</v>
      </c>
      <c r="C4" s="5" t="s">
        <v>37</v>
      </c>
      <c r="D4" s="5" t="s">
        <v>38</v>
      </c>
      <c r="E4" s="5" t="s">
        <v>39</v>
      </c>
      <c r="F4" s="5" t="s">
        <v>20</v>
      </c>
      <c r="G4" s="5" t="s">
        <v>21</v>
      </c>
      <c r="H4" s="5" t="s">
        <v>40</v>
      </c>
      <c r="I4" s="5" t="s">
        <v>41</v>
      </c>
      <c r="J4" s="6">
        <v>246</v>
      </c>
      <c r="K4" s="5" t="s">
        <v>24</v>
      </c>
      <c r="L4" s="5" t="s">
        <v>25</v>
      </c>
      <c r="M4" s="7">
        <v>45895</v>
      </c>
      <c r="N4" s="5" t="s">
        <v>26</v>
      </c>
      <c r="O4" s="5" t="s">
        <v>27</v>
      </c>
    </row>
    <row r="5" spans="1:15" x14ac:dyDescent="0.2">
      <c r="A5" s="5" t="s">
        <v>42</v>
      </c>
      <c r="B5" s="5" t="s">
        <v>43</v>
      </c>
      <c r="C5" s="5" t="s">
        <v>44</v>
      </c>
      <c r="D5" s="5" t="s">
        <v>38</v>
      </c>
      <c r="E5" s="5" t="s">
        <v>45</v>
      </c>
      <c r="F5" s="5" t="s">
        <v>46</v>
      </c>
      <c r="G5" s="5" t="s">
        <v>21</v>
      </c>
      <c r="H5" s="5" t="s">
        <v>47</v>
      </c>
      <c r="I5" s="5" t="s">
        <v>48</v>
      </c>
      <c r="J5" s="6">
        <v>43.01</v>
      </c>
      <c r="K5" s="5" t="s">
        <v>24</v>
      </c>
      <c r="L5" s="5" t="s">
        <v>25</v>
      </c>
      <c r="M5" s="7">
        <v>45895</v>
      </c>
      <c r="N5" s="5" t="s">
        <v>26</v>
      </c>
      <c r="O5" s="5" t="s">
        <v>27</v>
      </c>
    </row>
    <row r="6" spans="1:15" x14ac:dyDescent="0.2">
      <c r="A6" s="5" t="s">
        <v>49</v>
      </c>
      <c r="B6" s="5" t="s">
        <v>50</v>
      </c>
      <c r="C6" s="5" t="s">
        <v>51</v>
      </c>
      <c r="D6" s="5" t="s">
        <v>52</v>
      </c>
      <c r="E6" s="5" t="s">
        <v>53</v>
      </c>
      <c r="F6" s="5" t="s">
        <v>54</v>
      </c>
      <c r="G6" s="5" t="s">
        <v>21</v>
      </c>
      <c r="H6" s="5" t="s">
        <v>55</v>
      </c>
      <c r="I6" s="5" t="s">
        <v>56</v>
      </c>
      <c r="J6" s="6">
        <v>160</v>
      </c>
      <c r="K6" s="5" t="s">
        <v>24</v>
      </c>
      <c r="L6" s="5" t="s">
        <v>25</v>
      </c>
      <c r="M6" s="7">
        <v>45901</v>
      </c>
      <c r="N6" s="5" t="s">
        <v>26</v>
      </c>
      <c r="O6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6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8" t="s">
        <v>16</v>
      </c>
      <c r="C2" s="18" t="s">
        <v>17</v>
      </c>
      <c r="D2" s="18" t="s">
        <v>18</v>
      </c>
      <c r="E2" s="18" t="s">
        <v>19</v>
      </c>
      <c r="F2" s="18" t="s">
        <v>20</v>
      </c>
      <c r="G2" s="18" t="s">
        <v>21</v>
      </c>
      <c r="H2" s="18" t="s">
        <v>22</v>
      </c>
      <c r="I2" s="18" t="s">
        <v>23</v>
      </c>
      <c r="J2" s="20">
        <v>71.459999999999994</v>
      </c>
      <c r="K2" s="18" t="s">
        <v>24</v>
      </c>
      <c r="L2" s="22" t="s">
        <v>25</v>
      </c>
      <c r="M2" s="26">
        <v>45895</v>
      </c>
      <c r="N2" s="24" t="s">
        <v>26</v>
      </c>
      <c r="O2" s="18" t="s">
        <v>27</v>
      </c>
    </row>
    <row r="3" spans="1:15" x14ac:dyDescent="0.2">
      <c r="A3" s="17" t="s">
        <v>28</v>
      </c>
      <c r="B3" s="19" t="s">
        <v>29</v>
      </c>
      <c r="C3" s="19" t="s">
        <v>30</v>
      </c>
      <c r="D3" s="19" t="s">
        <v>31</v>
      </c>
      <c r="E3" s="19" t="s">
        <v>32</v>
      </c>
      <c r="F3" s="19" t="s">
        <v>30</v>
      </c>
      <c r="G3" s="19" t="s">
        <v>21</v>
      </c>
      <c r="H3" s="19" t="s">
        <v>33</v>
      </c>
      <c r="I3" s="19" t="s">
        <v>34</v>
      </c>
      <c r="J3" s="21">
        <v>549.73</v>
      </c>
      <c r="K3" s="19" t="s">
        <v>24</v>
      </c>
      <c r="L3" s="23" t="s">
        <v>25</v>
      </c>
      <c r="M3" s="27"/>
      <c r="N3" s="25" t="s">
        <v>26</v>
      </c>
      <c r="O3" s="19" t="s">
        <v>27</v>
      </c>
    </row>
    <row r="4" spans="1:15" x14ac:dyDescent="0.2">
      <c r="A4" s="17" t="s">
        <v>35</v>
      </c>
      <c r="B4" s="19" t="s">
        <v>36</v>
      </c>
      <c r="C4" s="19" t="s">
        <v>37</v>
      </c>
      <c r="D4" s="19" t="s">
        <v>38</v>
      </c>
      <c r="E4" s="19" t="s">
        <v>39</v>
      </c>
      <c r="F4" s="19" t="s">
        <v>20</v>
      </c>
      <c r="G4" s="19" t="s">
        <v>21</v>
      </c>
      <c r="H4" s="19" t="s">
        <v>40</v>
      </c>
      <c r="I4" s="19" t="s">
        <v>41</v>
      </c>
      <c r="J4" s="21">
        <v>246</v>
      </c>
      <c r="K4" s="19" t="s">
        <v>24</v>
      </c>
      <c r="L4" s="23" t="s">
        <v>25</v>
      </c>
      <c r="M4" s="27"/>
      <c r="N4" s="25" t="s">
        <v>26</v>
      </c>
      <c r="O4" s="19" t="s">
        <v>27</v>
      </c>
    </row>
    <row r="5" spans="1:15" x14ac:dyDescent="0.2">
      <c r="A5" s="17" t="s">
        <v>42</v>
      </c>
      <c r="B5" s="19" t="s">
        <v>43</v>
      </c>
      <c r="C5" s="19" t="s">
        <v>44</v>
      </c>
      <c r="D5" s="19" t="s">
        <v>38</v>
      </c>
      <c r="E5" s="19" t="s">
        <v>45</v>
      </c>
      <c r="F5" s="19" t="s">
        <v>46</v>
      </c>
      <c r="G5" s="19" t="s">
        <v>21</v>
      </c>
      <c r="H5" s="19" t="s">
        <v>47</v>
      </c>
      <c r="I5" s="19" t="s">
        <v>48</v>
      </c>
      <c r="J5" s="21">
        <v>43.01</v>
      </c>
      <c r="K5" s="19" t="s">
        <v>24</v>
      </c>
      <c r="L5" s="23" t="s">
        <v>25</v>
      </c>
      <c r="M5" s="27">
        <v>45895</v>
      </c>
      <c r="N5" s="25" t="s">
        <v>26</v>
      </c>
      <c r="O5" s="19" t="s">
        <v>27</v>
      </c>
    </row>
    <row r="6" spans="1:15" x14ac:dyDescent="0.2">
      <c r="A6" s="17" t="s">
        <v>49</v>
      </c>
      <c r="B6" s="19" t="s">
        <v>50</v>
      </c>
      <c r="C6" s="19" t="s">
        <v>51</v>
      </c>
      <c r="D6" s="19" t="s">
        <v>52</v>
      </c>
      <c r="E6" s="19" t="s">
        <v>53</v>
      </c>
      <c r="F6" s="19" t="s">
        <v>54</v>
      </c>
      <c r="G6" s="19" t="s">
        <v>21</v>
      </c>
      <c r="H6" s="19" t="s">
        <v>55</v>
      </c>
      <c r="I6" s="19" t="s">
        <v>56</v>
      </c>
      <c r="J6" s="21">
        <v>160</v>
      </c>
      <c r="K6" s="19" t="s">
        <v>24</v>
      </c>
      <c r="L6" s="23" t="s">
        <v>25</v>
      </c>
      <c r="M6" s="28">
        <v>45901</v>
      </c>
      <c r="N6" s="25" t="s">
        <v>26</v>
      </c>
      <c r="O6" s="19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2025-09-01T13:12:01Z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