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9E0CE2EB-ED7A-4374-ADF7-327AE6302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Format!$A$2:$O$4</definedName>
    <definedName name="Header">Header!$A$2:$O$6</definedName>
    <definedName name="RawData">RawData!$A$1:$O$6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<sst xmlns="http://schemas.openxmlformats.org/spreadsheetml/2006/main" count="389" uniqueCount="64">
  <si>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</si>
  <si>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</si>
  <si>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</si>
  <si>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</si>
  <si>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</si>
  <si>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</si>
  <si>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</si>
  <si>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</si>
  <si>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</si>
  <si>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</si>
  <si>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</si>
  <si>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</si>
  <si>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</si>
  <si>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</si>
  <si>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</si>
  <si>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1000151519</t>
  </si>
  <si>
    <t>CLAINN Service, s.r.o.</t>
  </si>
  <si>
    <t>Tehelná</t>
  </si>
  <si>
    <t>102</t>
  </si>
  <si>
    <t>949 01</t>
  </si>
  <si>
    <t>Nitra</t>
  </si>
  <si>
    <t>Slovensko</t>
  </si>
  <si>
    <t>54918189</t>
  </si>
  <si>
    <t>občerstvenie na kontrolný deň 24.2.2026</t>
  </si>
  <si>
    <t>EUR</t>
  </si>
  <si>
    <t/>
  </si>
  <si>
    <t>PaedDr. Dana Bierma PhD.</t>
  </si>
  <si>
    <t>Generálny riaditeľ IZPI</t>
  </si>
  <si>
    <t>1000151353</t>
  </si>
  <si>
    <t>občerstvenie na odb. seminár 17.2.2026</t>
  </si>
  <si>
    <t>1000152772</t>
  </si>
  <si>
    <t>Ekotrend Slovakia - zväz ekologického poľnohospodárstva</t>
  </si>
  <si>
    <t>Michala Hlaváčka</t>
  </si>
  <si>
    <t>21</t>
  </si>
  <si>
    <t>054 01</t>
  </si>
  <si>
    <t>Levoča</t>
  </si>
  <si>
    <t>31117384</t>
  </si>
  <si>
    <t>lektorovanie 18.3.2026</t>
  </si>
  <si>
    <t>1000152783</t>
  </si>
  <si>
    <t>JOMIZ s.r.o.</t>
  </si>
  <si>
    <t>Antona Bernoláka</t>
  </si>
  <si>
    <t>51</t>
  </si>
  <si>
    <t>010 01</t>
  </si>
  <si>
    <t>Žilina</t>
  </si>
  <si>
    <t>51908808</t>
  </si>
  <si>
    <t>občerstvenie na odb. seminár 18.3.2026</t>
  </si>
  <si>
    <t>1000153204</t>
  </si>
  <si>
    <t>DOM ODBOROV, spol. s r.o.</t>
  </si>
  <si>
    <t>31577318</t>
  </si>
  <si>
    <t>prenájom priestorov 18.03.2026</t>
  </si>
  <si>
    <t>X</t>
  </si>
  <si>
    <t>HORNBACH - Baumarkt SK spol. s.r.o.</t>
  </si>
  <si>
    <t>Meno a priezvisko osoby, 
ktorá objednávk</t>
  </si>
  <si>
    <t>Funkcia osoby, ktorá 
objednávku podpísal</t>
  </si>
  <si>
    <t>Dátum vyhotovenia 
(schválenia) objednávk</t>
  </si>
  <si>
    <t>Identifikačné číslo 
dodávateľa (IČO) - a</t>
  </si>
  <si>
    <t>Štát dodávateľa
 - názov</t>
  </si>
  <si>
    <t>PSČ 
dodávateľa</t>
  </si>
  <si>
    <t>Číslo domu
 dodávateľa</t>
  </si>
  <si>
    <t>Galvaniho</t>
  </si>
  <si>
    <t>821 04</t>
  </si>
  <si>
    <t>Bratislava</t>
  </si>
  <si>
    <t>pomocný materiál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</si>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</sst>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4" fontId="2" fillId="4" borderId="3" xfId="0" applyNumberFormat="1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3" xfId="0" applyNumberFormat="1" applyFont="1" applyFill="1" applyBorder="1" applyAlignment="1">
      <alignment horizontal="left"/>
    </xf>
    <xf numFmtId="49" fontId="2" fillId="4" borderId="6" xfId="0" applyNumberFormat="1" applyFont="1" applyFill="1" applyBorder="1"/>
    <xf numFmtId="0" fontId="2" fillId="4" borderId="6" xfId="0" applyFont="1" applyFill="1" applyBorder="1"/>
    <xf numFmtId="49" fontId="2" fillId="4" borderId="17" xfId="0" applyNumberFormat="1" applyFont="1" applyFill="1" applyBorder="1"/>
    <xf numFmtId="49" fontId="2" fillId="4" borderId="18" xfId="0" applyNumberFormat="1" applyFont="1" applyFill="1" applyBorder="1"/>
    <xf numFmtId="0" fontId="0" fillId="0" borderId="16" xfId="0" applyBorder="1"/>
    <xf numFmtId="49" fontId="2" fillId="4" borderId="16" xfId="0" applyNumberFormat="1" applyFont="1" applyFill="1" applyBorder="1"/>
    <xf numFmtId="0" fontId="2" fillId="2" borderId="3" xfId="0" applyFont="1" applyFill="1" applyBorder="1" applyAlignment="1">
      <alignment wrapText="1"/>
    </xf>
    <xf numFmtId="0" fontId="0" fillId="0" borderId="0" xfId="0" applyBorder="1"/>
    <xf numFmtId="0" fontId="2" fillId="2" borderId="6" xfId="0" applyFont="1" applyFill="1" applyBorder="1" applyAlignment="1">
      <alignment wrapText="1"/>
    </xf>
    <xf numFmtId="0" fontId="0" fillId="0" borderId="16" xfId="0" applyBorder="1" applyAlignment="1">
      <alignment horizontal="left"/>
    </xf>
    <xf numFmtId="49" fontId="2" fillId="5" borderId="3" xfId="0" applyNumberFormat="1" applyFont="1" applyFill="1" applyBorder="1"/>
    <xf numFmtId="49" fontId="2" fillId="5" borderId="6" xfId="0" applyNumberFormat="1" applyFont="1" applyFill="1" applyBorder="1"/>
    <xf numFmtId="0" fontId="0" fillId="5" borderId="16" xfId="0" applyFill="1" applyBorder="1" applyAlignment="1">
      <alignment horizontal="left"/>
    </xf>
    <xf numFmtId="49" fontId="5" fillId="0" borderId="16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083.56082939815" createdVersion="5" refreshedVersion="5" minRefreshableVersion="3" recordCount="5" xr:uid="{00000000-000A-0000-FFFF-FFFF0F000000}">
  <cacheSource type="worksheet">
    <worksheetSource ref="A1:O6" sheet="RawData"/>
  </cacheSource>
  <cacheFields count="15">
    <cacheField name="ID Objednavky" numFmtId="49">
      <sharedItems count="5">
        <s v="1000151519"/>
        <s v="1000151353"/>
        <s v="1000152772"/>
        <s v="1000152783"/>
        <s v="1000153204"/>
      </sharedItems>
    </cacheField>
    <cacheField name="Meno a priezvisko (aj s akademickými tit" numFmtId="49">
      <sharedItems count="4">
        <s v="CLAINN Service, s.r.o."/>
        <s v="Ekotrend Slovakia - zväz ekologického poľnohospodárstva"/>
        <s v="JOMIZ s.r.o."/>
        <s v="DOM ODBOROV, spol. s r.o."/>
      </sharedItems>
    </cacheField>
    <cacheField name="Ulica dodávateľa" numFmtId="49">
      <sharedItems count="3">
        <s v="Tehelná"/>
        <s v="Michala Hlaváčka"/>
        <s v="Antona Bernoláka"/>
      </sharedItems>
    </cacheField>
    <cacheField name="Číslo domu dodávateľa" numFmtId="49">
      <sharedItems count="3">
        <s v="102"/>
        <s v="21"/>
        <s v="51"/>
      </sharedItems>
    </cacheField>
    <cacheField name="PSČ dodávateľa" numFmtId="49">
      <sharedItems count="3">
        <s v="949 01"/>
        <s v="054 01"/>
        <s v="010 01"/>
      </sharedItems>
    </cacheField>
    <cacheField name="Mesto dodávateľa" numFmtId="49">
      <sharedItems count="3">
        <s v="Nitra"/>
        <s v="Levoča"/>
        <s v="Žilin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4">
        <s v="54918189"/>
        <s v="31117384"/>
        <s v="51908808"/>
        <s v="31577318"/>
      </sharedItems>
    </cacheField>
    <cacheField name="Popis objednaneho plnenia" numFmtId="49">
      <sharedItems count="5">
        <s v="občerstvenie na kontrolný deň 24.2.2026"/>
        <s v="občerstvenie na odb. seminár 17.2.2026"/>
        <s v="lektorovanie 18.3.2026"/>
        <s v="občerstvenie na odb. seminár 18.3.2026"/>
        <s v="prenájom priestorov 18.03.2026"/>
      </sharedItems>
    </cacheField>
    <cacheField name="Hodnota plnenia" numFmtId="0">
      <sharedItems containsSemiMixedTypes="0" containsString="0" containsNumber="1" minValue="62.4" maxValue="1942" count="5">
        <n v="62.4"/>
        <n v="1942"/>
        <n v="490"/>
        <n v="470.3"/>
        <n v="332.1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vyhotovenia (schválenia) objednávk" numFmtId="164">
      <sharedItems containsSemiMixedTypes="0" containsNonDate="0" containsDate="1" containsString="0" minDate="2026-02-23T00:00:00" maxDate="2026-02-27T00:00:00" count="3">
        <d v="2026-02-23T00:00:00"/>
        <d v="2026-02-25T00:00:00"/>
        <d v="2026-02-26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1"/>
    <x v="1"/>
    <x v="1"/>
    <x v="1"/>
    <x v="1"/>
    <x v="0"/>
    <x v="1"/>
    <x v="2"/>
    <x v="2"/>
    <x v="0"/>
    <x v="0"/>
    <x v="1"/>
    <x v="0"/>
    <x v="0"/>
  </r>
  <r>
    <x v="3"/>
    <x v="2"/>
    <x v="2"/>
    <x v="2"/>
    <x v="2"/>
    <x v="2"/>
    <x v="0"/>
    <x v="2"/>
    <x v="3"/>
    <x v="3"/>
    <x v="0"/>
    <x v="0"/>
    <x v="1"/>
    <x v="0"/>
    <x v="0"/>
  </r>
  <r>
    <x v="4"/>
    <x v="3"/>
    <x v="2"/>
    <x v="2"/>
    <x v="2"/>
    <x v="2"/>
    <x v="0"/>
    <x v="3"/>
    <x v="4"/>
    <x v="4"/>
    <x v="0"/>
    <x v="1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5">
        <item x="1"/>
        <item x="0"/>
        <item x="2"/>
        <item x="3"/>
        <item x="4"/>
      </items>
    </pivotField>
    <pivotField axis="axisRow" compact="0" outline="0" subtotalTop="0" showAll="0" includeNewItemsInFilter="1" defaultSubtotal="0">
      <items count="4">
        <item x="0"/>
        <item x="3"/>
        <item x="1"/>
        <item x="2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">
        <item x="1"/>
        <item x="3"/>
        <item x="2"/>
        <item x="0"/>
      </items>
    </pivotField>
    <pivotField axis="axisRow" compact="0" outline="0" subtotalTop="0" showAll="0" includeNewItemsInFilter="1" defaultSubtotal="0">
      <items count="5">
        <item x="2"/>
        <item x="0"/>
        <item x="1"/>
        <item x="3"/>
        <item x="4"/>
      </items>
    </pivotField>
    <pivotField axis="axisRow" compact="0" outline="0" subtotalTop="0" showAll="0" includeNewItemsInFilter="1" defaultSubtotal="0">
      <items count="5">
        <item x="0"/>
        <item x="4"/>
        <item x="3"/>
        <item x="2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5"/>
  <sheetViews>
    <sheetView tabSelected="1" topLeftCell="B1" workbookViewId="0">
      <selection activeCell="N4" sqref="N4:O5"/>
    </sheetView>
  </sheetViews>
  <sheetFormatPr defaultColWidth="11.42578125" defaultRowHeight="12.75" x14ac:dyDescent="0.2"/>
  <cols>
    <col min="1" max="1" width="18.7109375" customWidth="1"/>
    <col min="2" max="2" width="49" customWidth="1"/>
    <col min="3" max="3" width="17.28515625" customWidth="1"/>
    <col min="4" max="5" width="10.7109375" customWidth="1"/>
    <col min="6" max="6" width="16.7109375" customWidth="1"/>
    <col min="7" max="7" width="14.140625" customWidth="1"/>
    <col min="8" max="8" width="17.5703125" customWidth="1"/>
    <col min="9" max="9" width="34.140625" customWidth="1"/>
    <col min="10" max="10" width="14.140625" customWidth="1"/>
    <col min="11" max="11" width="5.7109375" customWidth="1"/>
    <col min="12" max="12" width="6.7109375" customWidth="1"/>
    <col min="13" max="13" width="20.140625" customWidth="1"/>
    <col min="14" max="14" width="23.85546875" customWidth="1"/>
    <col min="15" max="15" width="19.28515625" customWidth="1"/>
  </cols>
  <sheetData>
    <row r="1" spans="1:16" ht="38.25" x14ac:dyDescent="0.2">
      <c r="A1" s="3" t="s">
        <v>0</v>
      </c>
      <c r="B1" s="37" t="s">
        <v>1</v>
      </c>
      <c r="C1" s="3" t="s">
        <v>2</v>
      </c>
      <c r="D1" s="37" t="s">
        <v>58</v>
      </c>
      <c r="E1" s="37" t="s">
        <v>57</v>
      </c>
      <c r="F1" s="3" t="s">
        <v>5</v>
      </c>
      <c r="G1" s="37" t="s">
        <v>56</v>
      </c>
      <c r="H1" s="37" t="s">
        <v>55</v>
      </c>
      <c r="I1" s="3" t="s">
        <v>8</v>
      </c>
      <c r="J1" s="3" t="s">
        <v>9</v>
      </c>
      <c r="K1" s="3" t="s">
        <v>10</v>
      </c>
      <c r="L1" s="3" t="s">
        <v>11</v>
      </c>
      <c r="M1" s="39" t="s">
        <v>54</v>
      </c>
      <c r="N1" s="37" t="s">
        <v>52</v>
      </c>
      <c r="O1" s="37" t="s">
        <v>53</v>
      </c>
    </row>
    <row r="2" spans="1:16" x14ac:dyDescent="0.2">
      <c r="A2" s="41" t="s">
        <v>30</v>
      </c>
      <c r="B2" s="20" t="s">
        <v>31</v>
      </c>
      <c r="C2" s="20" t="s">
        <v>32</v>
      </c>
      <c r="D2" s="20" t="s">
        <v>33</v>
      </c>
      <c r="E2" s="20" t="s">
        <v>34</v>
      </c>
      <c r="F2" s="20" t="s">
        <v>35</v>
      </c>
      <c r="G2" s="20" t="s">
        <v>21</v>
      </c>
      <c r="H2" s="20" t="s">
        <v>36</v>
      </c>
      <c r="I2" s="20" t="s">
        <v>37</v>
      </c>
      <c r="J2" s="23">
        <v>490</v>
      </c>
      <c r="K2" s="20" t="s">
        <v>24</v>
      </c>
      <c r="L2" s="25" t="s">
        <v>25</v>
      </c>
      <c r="M2" s="28">
        <v>46078</v>
      </c>
      <c r="N2" s="27" t="s">
        <v>26</v>
      </c>
      <c r="O2" s="20" t="s">
        <v>27</v>
      </c>
    </row>
    <row r="3" spans="1:16" x14ac:dyDescent="0.2">
      <c r="A3" s="41" t="s">
        <v>38</v>
      </c>
      <c r="B3" s="20" t="s">
        <v>39</v>
      </c>
      <c r="C3" s="20" t="s">
        <v>40</v>
      </c>
      <c r="D3" s="20" t="s">
        <v>41</v>
      </c>
      <c r="E3" s="20" t="s">
        <v>42</v>
      </c>
      <c r="F3" s="20" t="s">
        <v>43</v>
      </c>
      <c r="G3" s="20" t="s">
        <v>21</v>
      </c>
      <c r="H3" s="20" t="s">
        <v>44</v>
      </c>
      <c r="I3" s="20" t="s">
        <v>45</v>
      </c>
      <c r="J3" s="23">
        <v>470.3</v>
      </c>
      <c r="K3" s="20" t="s">
        <v>24</v>
      </c>
      <c r="L3" s="25" t="s">
        <v>25</v>
      </c>
      <c r="M3" s="29">
        <v>46078</v>
      </c>
      <c r="N3" s="27" t="s">
        <v>26</v>
      </c>
      <c r="O3" s="20" t="s">
        <v>27</v>
      </c>
    </row>
    <row r="4" spans="1:16" x14ac:dyDescent="0.2">
      <c r="A4" s="42" t="s">
        <v>46</v>
      </c>
      <c r="B4" s="31" t="s">
        <v>47</v>
      </c>
      <c r="C4" s="31" t="s">
        <v>40</v>
      </c>
      <c r="D4" s="31" t="s">
        <v>41</v>
      </c>
      <c r="E4" s="31" t="s">
        <v>42</v>
      </c>
      <c r="F4" s="31" t="s">
        <v>43</v>
      </c>
      <c r="G4" s="31" t="s">
        <v>21</v>
      </c>
      <c r="H4" s="31" t="s">
        <v>48</v>
      </c>
      <c r="I4" s="31" t="s">
        <v>49</v>
      </c>
      <c r="J4" s="32">
        <v>332.1</v>
      </c>
      <c r="K4" s="31" t="s">
        <v>24</v>
      </c>
      <c r="L4" s="33" t="s">
        <v>50</v>
      </c>
      <c r="M4" s="28">
        <v>46079</v>
      </c>
      <c r="N4" s="34" t="s">
        <v>26</v>
      </c>
      <c r="O4" s="31" t="s">
        <v>27</v>
      </c>
    </row>
    <row r="5" spans="1:16" x14ac:dyDescent="0.2">
      <c r="A5" s="43">
        <v>1000154120</v>
      </c>
      <c r="B5" s="36" t="s">
        <v>51</v>
      </c>
      <c r="C5" s="35" t="s">
        <v>59</v>
      </c>
      <c r="D5" s="40">
        <v>9</v>
      </c>
      <c r="E5" s="35" t="s">
        <v>60</v>
      </c>
      <c r="F5" s="35" t="s">
        <v>61</v>
      </c>
      <c r="G5" s="36" t="s">
        <v>21</v>
      </c>
      <c r="H5" s="40">
        <v>35838949</v>
      </c>
      <c r="I5" s="35" t="s">
        <v>62</v>
      </c>
      <c r="J5" s="35">
        <v>1812.82</v>
      </c>
      <c r="K5" s="36" t="s">
        <v>24</v>
      </c>
      <c r="L5" s="35"/>
      <c r="M5" s="44" t="s">
        <v>63</v>
      </c>
      <c r="N5" s="34" t="s">
        <v>26</v>
      </c>
      <c r="O5" s="31" t="s">
        <v>27</v>
      </c>
      <c r="P5" s="38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62.4</v>
      </c>
      <c r="K2" s="5" t="s">
        <v>24</v>
      </c>
      <c r="L2" s="5" t="s">
        <v>25</v>
      </c>
      <c r="M2" s="7">
        <v>46076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29</v>
      </c>
      <c r="J3" s="8">
        <v>1942</v>
      </c>
      <c r="K3" s="5" t="s">
        <v>24</v>
      </c>
      <c r="L3" s="5" t="s">
        <v>25</v>
      </c>
      <c r="M3" s="7">
        <v>46076</v>
      </c>
      <c r="N3" s="5" t="s">
        <v>26</v>
      </c>
      <c r="O3" s="5" t="s">
        <v>27</v>
      </c>
    </row>
    <row r="4" spans="1:15" x14ac:dyDescent="0.2">
      <c r="A4" s="5" t="s">
        <v>30</v>
      </c>
      <c r="B4" s="5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21</v>
      </c>
      <c r="H4" s="5" t="s">
        <v>36</v>
      </c>
      <c r="I4" s="5" t="s">
        <v>37</v>
      </c>
      <c r="J4" s="6">
        <v>490</v>
      </c>
      <c r="K4" s="5" t="s">
        <v>24</v>
      </c>
      <c r="L4" s="5" t="s">
        <v>25</v>
      </c>
      <c r="M4" s="7">
        <v>46078</v>
      </c>
      <c r="N4" s="5" t="s">
        <v>26</v>
      </c>
      <c r="O4" s="5" t="s">
        <v>27</v>
      </c>
    </row>
    <row r="5" spans="1:15" x14ac:dyDescent="0.2">
      <c r="A5" s="5" t="s">
        <v>38</v>
      </c>
      <c r="B5" s="5" t="s">
        <v>39</v>
      </c>
      <c r="C5" s="5" t="s">
        <v>40</v>
      </c>
      <c r="D5" s="5" t="s">
        <v>41</v>
      </c>
      <c r="E5" s="5" t="s">
        <v>42</v>
      </c>
      <c r="F5" s="5" t="s">
        <v>43</v>
      </c>
      <c r="G5" s="5" t="s">
        <v>21</v>
      </c>
      <c r="H5" s="5" t="s">
        <v>44</v>
      </c>
      <c r="I5" s="5" t="s">
        <v>45</v>
      </c>
      <c r="J5" s="6">
        <v>470.3</v>
      </c>
      <c r="K5" s="5" t="s">
        <v>24</v>
      </c>
      <c r="L5" s="5" t="s">
        <v>25</v>
      </c>
      <c r="M5" s="7">
        <v>46078</v>
      </c>
      <c r="N5" s="5" t="s">
        <v>26</v>
      </c>
      <c r="O5" s="5" t="s">
        <v>27</v>
      </c>
    </row>
    <row r="6" spans="1:15" x14ac:dyDescent="0.2">
      <c r="A6" s="5" t="s">
        <v>46</v>
      </c>
      <c r="B6" s="5" t="s">
        <v>47</v>
      </c>
      <c r="C6" s="5" t="s">
        <v>40</v>
      </c>
      <c r="D6" s="5" t="s">
        <v>41</v>
      </c>
      <c r="E6" s="5" t="s">
        <v>42</v>
      </c>
      <c r="F6" s="5" t="s">
        <v>43</v>
      </c>
      <c r="G6" s="5" t="s">
        <v>21</v>
      </c>
      <c r="H6" s="5" t="s">
        <v>48</v>
      </c>
      <c r="I6" s="5" t="s">
        <v>49</v>
      </c>
      <c r="J6" s="6">
        <v>332.1</v>
      </c>
      <c r="K6" s="5" t="s">
        <v>24</v>
      </c>
      <c r="L6" s="5" t="s">
        <v>50</v>
      </c>
      <c r="M6" s="7">
        <v>46079</v>
      </c>
      <c r="N6" s="5" t="s">
        <v>26</v>
      </c>
      <c r="O6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6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62.4</v>
      </c>
      <c r="K2" s="19" t="s">
        <v>24</v>
      </c>
      <c r="L2" s="24" t="s">
        <v>25</v>
      </c>
      <c r="M2" s="28">
        <v>46076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16</v>
      </c>
      <c r="C3" s="20" t="s">
        <v>17</v>
      </c>
      <c r="D3" s="20" t="s">
        <v>18</v>
      </c>
      <c r="E3" s="20" t="s">
        <v>19</v>
      </c>
      <c r="F3" s="20" t="s">
        <v>20</v>
      </c>
      <c r="G3" s="20" t="s">
        <v>21</v>
      </c>
      <c r="H3" s="20" t="s">
        <v>22</v>
      </c>
      <c r="I3" s="20" t="s">
        <v>29</v>
      </c>
      <c r="J3" s="22">
        <v>1942</v>
      </c>
      <c r="K3" s="20" t="s">
        <v>24</v>
      </c>
      <c r="L3" s="25" t="s">
        <v>25</v>
      </c>
      <c r="M3" s="29">
        <v>46076</v>
      </c>
      <c r="N3" s="27" t="s">
        <v>26</v>
      </c>
      <c r="O3" s="20" t="s">
        <v>27</v>
      </c>
    </row>
    <row r="4" spans="1:15" x14ac:dyDescent="0.2">
      <c r="A4" s="18" t="s">
        <v>30</v>
      </c>
      <c r="B4" s="20" t="s">
        <v>31</v>
      </c>
      <c r="C4" s="20" t="s">
        <v>32</v>
      </c>
      <c r="D4" s="20" t="s">
        <v>33</v>
      </c>
      <c r="E4" s="20" t="s">
        <v>34</v>
      </c>
      <c r="F4" s="20" t="s">
        <v>35</v>
      </c>
      <c r="G4" s="20" t="s">
        <v>21</v>
      </c>
      <c r="H4" s="20" t="s">
        <v>36</v>
      </c>
      <c r="I4" s="20" t="s">
        <v>37</v>
      </c>
      <c r="J4" s="23">
        <v>490</v>
      </c>
      <c r="K4" s="20" t="s">
        <v>24</v>
      </c>
      <c r="L4" s="25" t="s">
        <v>25</v>
      </c>
      <c r="M4" s="28">
        <v>46078</v>
      </c>
      <c r="N4" s="27" t="s">
        <v>26</v>
      </c>
      <c r="O4" s="20" t="s">
        <v>27</v>
      </c>
    </row>
    <row r="5" spans="1:15" x14ac:dyDescent="0.2">
      <c r="A5" s="18" t="s">
        <v>38</v>
      </c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21</v>
      </c>
      <c r="H5" s="20" t="s">
        <v>44</v>
      </c>
      <c r="I5" s="20" t="s">
        <v>45</v>
      </c>
      <c r="J5" s="23">
        <v>470.3</v>
      </c>
      <c r="K5" s="20" t="s">
        <v>24</v>
      </c>
      <c r="L5" s="25" t="s">
        <v>25</v>
      </c>
      <c r="M5" s="29">
        <v>46078</v>
      </c>
      <c r="N5" s="27" t="s">
        <v>26</v>
      </c>
      <c r="O5" s="20" t="s">
        <v>27</v>
      </c>
    </row>
    <row r="6" spans="1:15" x14ac:dyDescent="0.2">
      <c r="A6" s="18" t="s">
        <v>46</v>
      </c>
      <c r="B6" s="20" t="s">
        <v>47</v>
      </c>
      <c r="C6" s="20" t="s">
        <v>40</v>
      </c>
      <c r="D6" s="20" t="s">
        <v>41</v>
      </c>
      <c r="E6" s="20" t="s">
        <v>42</v>
      </c>
      <c r="F6" s="20" t="s">
        <v>43</v>
      </c>
      <c r="G6" s="20" t="s">
        <v>21</v>
      </c>
      <c r="H6" s="20" t="s">
        <v>48</v>
      </c>
      <c r="I6" s="20" t="s">
        <v>49</v>
      </c>
      <c r="J6" s="23">
        <v>332.1</v>
      </c>
      <c r="K6" s="20" t="s">
        <v>24</v>
      </c>
      <c r="L6" s="25" t="s">
        <v>50</v>
      </c>
      <c r="M6" s="30">
        <v>46079</v>
      </c>
      <c r="N6" s="27" t="s">
        <v>26</v>
      </c>
      <c r="O6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2026-03-02T12:35:40Z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