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8_{0D0AB35A-801F-41A7-A609-1BB09EA571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Format!$A$2:$O$7</definedName>
    <definedName name="Header">Header!$A$2:$O$7</definedName>
    <definedName name="RawData">RawData!$A$1:$O$7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<sst xmlns="http://schemas.openxmlformats.org/spreadsheetml/2006/main" count="444" uniqueCount="85">
  <si>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</si>
  <si>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</si>
  <si>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</si>
  <si>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</si>
  <si>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</si>
  <si>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</si>
  <si>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</si>
  <si>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</si>
  <si>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</si>
  <si>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</si>
  <si>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</si>
  <si>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</si>
  <si>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</si>
  <si>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</si>
  <si>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</si>
  <si>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1000186753</t>
  </si>
  <si>
    <t>Anatex, s.r.o.</t>
  </si>
  <si>
    <t>Hviezdoslavova</t>
  </si>
  <si>
    <t>30</t>
  </si>
  <si>
    <t>974 01</t>
  </si>
  <si>
    <t>Banská Bystrica</t>
  </si>
  <si>
    <t>Slovensko</t>
  </si>
  <si>
    <t>36650641</t>
  </si>
  <si>
    <t>výroba propagačného materiálu AX 2026</t>
  </si>
  <si>
    <t>EUR</t>
  </si>
  <si>
    <t>X</t>
  </si>
  <si>
    <t>PaedDr. Dana Bierma PhD.</t>
  </si>
  <si>
    <t>Generálny riaditeľ IZPI</t>
  </si>
  <si>
    <t>1000186550</t>
  </si>
  <si>
    <t>emTIVO, s. r. o.</t>
  </si>
  <si>
    <t>Melčice</t>
  </si>
  <si>
    <t>569</t>
  </si>
  <si>
    <t>913 05</t>
  </si>
  <si>
    <t>Melčice-Lieskové</t>
  </si>
  <si>
    <t>47401974</t>
  </si>
  <si>
    <t>občerstvenie na seminár 26.6.2026</t>
  </si>
  <si>
    <t>1000186535</t>
  </si>
  <si>
    <t>DMC, s.r.o.</t>
  </si>
  <si>
    <t>J. Murgaša</t>
  </si>
  <si>
    <t>100</t>
  </si>
  <si>
    <t>940 64</t>
  </si>
  <si>
    <t>Nové Zámky</t>
  </si>
  <si>
    <t>36777455</t>
  </si>
  <si>
    <t>tlač brožúr</t>
  </si>
  <si>
    <t>1000186910</t>
  </si>
  <si>
    <t>NITRAZDROJ, a.s.</t>
  </si>
  <si>
    <t>Dolnočermánska</t>
  </si>
  <si>
    <t>38</t>
  </si>
  <si>
    <t>949 01</t>
  </si>
  <si>
    <t>Nitra</t>
  </si>
  <si>
    <t>34098593</t>
  </si>
  <si>
    <t>občerstvenie</t>
  </si>
  <si>
    <t>1000186913</t>
  </si>
  <si>
    <t>1000187351</t>
  </si>
  <si>
    <t>1000187444</t>
  </si>
  <si>
    <t>1000187542</t>
  </si>
  <si>
    <t>1000187553</t>
  </si>
  <si>
    <t>eSOLUTIONS s.r.o.</t>
  </si>
  <si>
    <t>Ekotrend Slovakia - Zväz ekologického poľn.</t>
  </si>
  <si>
    <t>Congress hotel Centrum Košice, Dom techniky ZSVTS</t>
  </si>
  <si>
    <t xml:space="preserve">Viedenská </t>
  </si>
  <si>
    <t>7</t>
  </si>
  <si>
    <t>040 13</t>
  </si>
  <si>
    <t>Košice</t>
  </si>
  <si>
    <t>36597767</t>
  </si>
  <si>
    <t>Microsoft 365 Business Premium licencie</t>
  </si>
  <si>
    <t>lektorovanie 9.7.2026</t>
  </si>
  <si>
    <t>občerstvenie na seminár RIZPI</t>
  </si>
  <si>
    <t>Michala Hlaváčka</t>
  </si>
  <si>
    <t>21</t>
  </si>
  <si>
    <t xml:space="preserve">054 01 </t>
  </si>
  <si>
    <t>Levoča</t>
  </si>
  <si>
    <t>Južná trieda</t>
  </si>
  <si>
    <t>2/A</t>
  </si>
  <si>
    <t xml:space="preserve">040 01 </t>
  </si>
  <si>
    <t>31117384</t>
  </si>
  <si>
    <t>46520104</t>
  </si>
  <si>
    <t>Číslo domu
dodávateľa</t>
  </si>
  <si>
    <t>PSČ
dodávateľa</t>
  </si>
  <si>
    <t>Štát dodávateľa
- názov</t>
  </si>
  <si>
    <t>Identifikačné číslo
dodávateľa (IČO) - a</t>
  </si>
  <si>
    <t>S /
bez DPH</t>
  </si>
  <si>
    <t>Dátum vyhotovenia 
(schválenia) objednávk</t>
  </si>
  <si>
    <t>Meno a priezvisko osoby,
ktorá objednávk</t>
  </si>
  <si>
    <t>Funkcia osoby, ktorá
objednávku podpísal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</si>
</sst>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4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4" fontId="2" fillId="4" borderId="8" xfId="0" applyNumberFormat="1" applyFont="1" applyFill="1" applyBorder="1"/>
    <xf numFmtId="4" fontId="2" fillId="4" borderId="3" xfId="0" applyNumberFormat="1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0" fillId="0" borderId="16" xfId="0" applyBorder="1"/>
    <xf numFmtId="4" fontId="0" fillId="0" borderId="16" xfId="0" applyNumberFormat="1" applyBorder="1"/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203.46827060185" createdVersion="5" refreshedVersion="5" minRefreshableVersion="3" recordCount="6" xr:uid="{00000000-000A-0000-FFFF-FFFF0F000000}">
  <cacheSource type="worksheet">
    <worksheetSource ref="A1:O7" sheet="RawData"/>
  </cacheSource>
  <cacheFields count="15">
    <cacheField name="ID Objednavky" numFmtId="49">
      <sharedItems count="6">
        <s v="1000186753"/>
        <s v="1000186550"/>
        <s v="1000186535"/>
        <s v="1000186910"/>
        <s v="1000186913"/>
        <s v="1000187351"/>
      </sharedItems>
    </cacheField>
    <cacheField name="Meno a priezvisko (aj s akademickými tit" numFmtId="49">
      <sharedItems count="4">
        <s v="Anatex, s.r.o."/>
        <s v="emTIVO, s. r. o."/>
        <s v="DMC, s.r.o."/>
        <s v="NITRAZDROJ, a.s."/>
      </sharedItems>
    </cacheField>
    <cacheField name="Ulica dodávateľa" numFmtId="49">
      <sharedItems count="4">
        <s v="Hviezdoslavova"/>
        <s v="Melčice"/>
        <s v="J. Murgaša"/>
        <s v="Dolnočermánska"/>
      </sharedItems>
    </cacheField>
    <cacheField name="Číslo domu dodávateľa" numFmtId="49">
      <sharedItems count="4">
        <s v="30"/>
        <s v="569"/>
        <s v="100"/>
        <s v="38"/>
      </sharedItems>
    </cacheField>
    <cacheField name="PSČ dodávateľa" numFmtId="49">
      <sharedItems count="4">
        <s v="974 01"/>
        <s v="913 05"/>
        <s v="940 64"/>
        <s v="949 01"/>
      </sharedItems>
    </cacheField>
    <cacheField name="Mesto dodávateľa" numFmtId="49">
      <sharedItems count="4">
        <s v="Banská Bystrica"/>
        <s v="Melčice-Lieskové"/>
        <s v="Nové Zámky"/>
        <s v="Nitr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4">
        <s v="36650641"/>
        <s v="47401974"/>
        <s v="36777455"/>
        <s v="34098593"/>
      </sharedItems>
    </cacheField>
    <cacheField name="Popis objednaneho plnenia" numFmtId="49">
      <sharedItems count="4">
        <s v="výroba propagačného materiálu AX 2026"/>
        <s v="občerstvenie na seminár 26.6.2026"/>
        <s v="tlač brožúr"/>
        <s v="občerstvenie"/>
      </sharedItems>
    </cacheField>
    <cacheField name="Hodnota plnenia" numFmtId="0">
      <sharedItems containsSemiMixedTypes="0" containsString="0" containsNumber="1" minValue="4.68" maxValue="9437.01" count="6">
        <n v="9437.01"/>
        <n v="2081.16"/>
        <n v="3282.87"/>
        <n v="4.68"/>
        <n v="7.65"/>
        <n v="108.64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6-06-26T00:00:00" maxDate="2026-06-30T00:00:00" count="2">
        <d v="2026-06-26T00:00:00"/>
        <d v="2026-06-29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2"/>
    <x v="2"/>
    <x v="2"/>
    <x v="2"/>
    <x v="2"/>
    <x v="0"/>
    <x v="2"/>
    <x v="2"/>
    <x v="2"/>
    <x v="0"/>
    <x v="0"/>
    <x v="0"/>
    <x v="0"/>
    <x v="0"/>
  </r>
  <r>
    <x v="3"/>
    <x v="3"/>
    <x v="3"/>
    <x v="3"/>
    <x v="3"/>
    <x v="3"/>
    <x v="0"/>
    <x v="3"/>
    <x v="3"/>
    <x v="3"/>
    <x v="0"/>
    <x v="0"/>
    <x v="1"/>
    <x v="0"/>
    <x v="0"/>
  </r>
  <r>
    <x v="4"/>
    <x v="3"/>
    <x v="3"/>
    <x v="3"/>
    <x v="3"/>
    <x v="3"/>
    <x v="0"/>
    <x v="3"/>
    <x v="3"/>
    <x v="4"/>
    <x v="0"/>
    <x v="0"/>
    <x v="1"/>
    <x v="0"/>
    <x v="0"/>
  </r>
  <r>
    <x v="5"/>
    <x v="3"/>
    <x v="3"/>
    <x v="3"/>
    <x v="3"/>
    <x v="3"/>
    <x v="0"/>
    <x v="3"/>
    <x v="3"/>
    <x v="5"/>
    <x v="0"/>
    <x v="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6">
        <item x="2"/>
        <item x="1"/>
        <item x="0"/>
        <item x="3"/>
        <item x="4"/>
        <item x="5"/>
      </items>
    </pivotField>
    <pivotField axis="axisRow" compact="0" outline="0" subtotalTop="0" showAll="0" includeNewItemsInFilter="1" defaultSubtotal="0">
      <items count="4">
        <item x="0"/>
        <item x="2"/>
        <item x="1"/>
        <item x="3"/>
      </items>
    </pivotField>
    <pivotField axis="axisRow" compact="0" outline="0" subtotalTop="0" showAll="0" includeNewItemsInFilter="1" defaultSubtotal="0">
      <items count="4">
        <item x="3"/>
        <item x="0"/>
        <item x="2"/>
        <item x="1"/>
      </items>
    </pivotField>
    <pivotField axis="axisRow" compact="0" outline="0" subtotalTop="0" showAll="0" includeNewItemsInFilter="1" defaultSubtotal="0">
      <items count="4">
        <item x="2"/>
        <item x="0"/>
        <item x="3"/>
        <item x="1"/>
      </items>
    </pivotField>
    <pivotField axis="axisRow" compact="0" outline="0" subtotalTop="0" showAll="0" includeNewItemsInFilter="1" defaultSubtotal="0">
      <items count="4">
        <item x="1"/>
        <item x="2"/>
        <item x="3"/>
        <item x="0"/>
      </items>
    </pivotField>
    <pivotField axis="axisRow" compact="0" outline="0" subtotalTop="0" showAll="0" includeNewItemsInFilter="1" defaultSubtotal="0">
      <items count="4">
        <item x="0"/>
        <item x="1"/>
        <item x="3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">
        <item x="3"/>
        <item x="0"/>
        <item x="2"/>
        <item x="1"/>
      </items>
    </pivotField>
    <pivotField axis="axisRow" compact="0" outline="0" subtotalTop="0" showAll="0" includeNewItemsInFilter="1" defaultSubtotal="0">
      <items count="4">
        <item x="3"/>
        <item x="1"/>
        <item x="2"/>
        <item x="0"/>
      </items>
    </pivotField>
    <pivotField axis="axisRow" compact="0" outline="0" subtotalTop="0" showAll="0" includeNewItemsInFilter="1" defaultSubtotal="0">
      <items count="6">
        <item x="3"/>
        <item x="4"/>
        <item x="5"/>
        <item x="1"/>
        <item x="2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7"/>
  <sheetViews>
    <sheetView tabSelected="1" workbookViewId="0">
      <selection activeCell="O2" sqref="O2"/>
    </sheetView>
  </sheetViews>
  <sheetFormatPr defaultColWidth="11.42578125" defaultRowHeight="12.75" x14ac:dyDescent="0.2"/>
  <cols>
    <col min="1" max="1" width="13.28515625" customWidth="1"/>
    <col min="2" max="2" width="46.28515625" customWidth="1"/>
    <col min="3" max="3" width="16.7109375" customWidth="1"/>
    <col min="4" max="5" width="10.7109375" customWidth="1"/>
    <col min="6" max="6" width="16.7109375" customWidth="1"/>
    <col min="7" max="7" width="13.85546875" customWidth="1"/>
    <col min="8" max="8" width="18" customWidth="1"/>
    <col min="9" max="9" width="35.42578125" customWidth="1"/>
    <col min="10" max="10" width="14.28515625" customWidth="1"/>
    <col min="11" max="11" width="5.7109375" customWidth="1"/>
    <col min="12" max="12" width="6.7109375" customWidth="1"/>
    <col min="13" max="13" width="20" customWidth="1"/>
    <col min="14" max="14" width="23.5703125" customWidth="1"/>
    <col min="15" max="15" width="19" customWidth="1"/>
  </cols>
  <sheetData>
    <row r="1" spans="1:15" ht="32.25" customHeight="1" x14ac:dyDescent="0.2">
      <c r="A1" s="3" t="s">
        <v>0</v>
      </c>
      <c r="B1" s="3" t="s">
        <v>1</v>
      </c>
      <c r="C1" s="3" t="s">
        <v>2</v>
      </c>
      <c r="D1" s="33" t="s">
        <v>77</v>
      </c>
      <c r="E1" s="33" t="s">
        <v>78</v>
      </c>
      <c r="F1" s="3" t="s">
        <v>5</v>
      </c>
      <c r="G1" s="33" t="s">
        <v>79</v>
      </c>
      <c r="H1" s="33" t="s">
        <v>80</v>
      </c>
      <c r="I1" s="3" t="s">
        <v>8</v>
      </c>
      <c r="J1" s="3" t="s">
        <v>9</v>
      </c>
      <c r="K1" s="3" t="s">
        <v>10</v>
      </c>
      <c r="L1" s="33" t="s">
        <v>81</v>
      </c>
      <c r="M1" s="34" t="s">
        <v>82</v>
      </c>
      <c r="N1" s="33" t="s">
        <v>83</v>
      </c>
      <c r="O1" s="33" t="s">
        <v>84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9437.01</v>
      </c>
      <c r="K2" s="19" t="s">
        <v>24</v>
      </c>
      <c r="L2" s="24" t="s">
        <v>25</v>
      </c>
      <c r="M2" s="28">
        <v>46199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2081.16</v>
      </c>
      <c r="K3" s="20" t="s">
        <v>24</v>
      </c>
      <c r="L3" s="25" t="s">
        <v>25</v>
      </c>
      <c r="M3" s="29"/>
      <c r="N3" s="27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2">
        <v>3282.87</v>
      </c>
      <c r="K4" s="20" t="s">
        <v>24</v>
      </c>
      <c r="L4" s="25" t="s">
        <v>25</v>
      </c>
      <c r="M4" s="29">
        <v>46199</v>
      </c>
      <c r="N4" s="27" t="s">
        <v>26</v>
      </c>
      <c r="O4" s="20" t="s">
        <v>27</v>
      </c>
    </row>
    <row r="5" spans="1:15" x14ac:dyDescent="0.2">
      <c r="A5" s="18" t="s">
        <v>54</v>
      </c>
      <c r="B5" s="20" t="s">
        <v>57</v>
      </c>
      <c r="C5" s="20" t="s">
        <v>60</v>
      </c>
      <c r="D5" s="20" t="s">
        <v>61</v>
      </c>
      <c r="E5" s="20" t="s">
        <v>62</v>
      </c>
      <c r="F5" s="20" t="s">
        <v>63</v>
      </c>
      <c r="G5" s="20" t="s">
        <v>21</v>
      </c>
      <c r="H5" s="20" t="s">
        <v>64</v>
      </c>
      <c r="I5" s="31" t="s">
        <v>65</v>
      </c>
      <c r="J5" s="32">
        <v>11511.32</v>
      </c>
      <c r="K5" s="20" t="s">
        <v>24</v>
      </c>
      <c r="L5" s="25" t="s">
        <v>25</v>
      </c>
      <c r="M5" s="28">
        <v>46202</v>
      </c>
      <c r="N5" s="27" t="s">
        <v>26</v>
      </c>
      <c r="O5" s="20" t="s">
        <v>27</v>
      </c>
    </row>
    <row r="6" spans="1:15" x14ac:dyDescent="0.2">
      <c r="A6" s="18" t="s">
        <v>55</v>
      </c>
      <c r="B6" s="20" t="s">
        <v>58</v>
      </c>
      <c r="C6" s="20" t="s">
        <v>68</v>
      </c>
      <c r="D6" s="20" t="s">
        <v>69</v>
      </c>
      <c r="E6" s="20" t="s">
        <v>70</v>
      </c>
      <c r="F6" s="20" t="s">
        <v>71</v>
      </c>
      <c r="G6" s="20" t="s">
        <v>21</v>
      </c>
      <c r="H6" s="20" t="s">
        <v>75</v>
      </c>
      <c r="I6" s="31" t="s">
        <v>66</v>
      </c>
      <c r="J6" s="32">
        <v>600</v>
      </c>
      <c r="K6" s="20" t="s">
        <v>24</v>
      </c>
      <c r="L6" s="25" t="s">
        <v>25</v>
      </c>
      <c r="M6" s="29"/>
      <c r="N6" s="27" t="s">
        <v>26</v>
      </c>
      <c r="O6" s="20" t="s">
        <v>27</v>
      </c>
    </row>
    <row r="7" spans="1:15" x14ac:dyDescent="0.2">
      <c r="A7" s="18" t="s">
        <v>56</v>
      </c>
      <c r="B7" s="20" t="s">
        <v>59</v>
      </c>
      <c r="C7" s="20" t="s">
        <v>72</v>
      </c>
      <c r="D7" s="20" t="s">
        <v>73</v>
      </c>
      <c r="E7" s="20" t="s">
        <v>74</v>
      </c>
      <c r="F7" s="20" t="s">
        <v>63</v>
      </c>
      <c r="G7" s="20" t="s">
        <v>21</v>
      </c>
      <c r="H7" s="20" t="s">
        <v>76</v>
      </c>
      <c r="I7" s="31" t="s">
        <v>67</v>
      </c>
      <c r="J7" s="32">
        <v>848</v>
      </c>
      <c r="K7" s="20" t="s">
        <v>24</v>
      </c>
      <c r="L7" s="25" t="s">
        <v>25</v>
      </c>
      <c r="M7" s="30">
        <v>46202</v>
      </c>
      <c r="N7" s="27" t="s">
        <v>26</v>
      </c>
      <c r="O7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9437.01</v>
      </c>
      <c r="K2" s="5" t="s">
        <v>24</v>
      </c>
      <c r="L2" s="5" t="s">
        <v>25</v>
      </c>
      <c r="M2" s="7">
        <v>46199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6">
        <v>2081.16</v>
      </c>
      <c r="K3" s="5" t="s">
        <v>24</v>
      </c>
      <c r="L3" s="5" t="s">
        <v>25</v>
      </c>
      <c r="M3" s="7">
        <v>46199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41</v>
      </c>
      <c r="G4" s="5" t="s">
        <v>21</v>
      </c>
      <c r="H4" s="5" t="s">
        <v>42</v>
      </c>
      <c r="I4" s="5" t="s">
        <v>43</v>
      </c>
      <c r="J4" s="6">
        <v>3282.87</v>
      </c>
      <c r="K4" s="5" t="s">
        <v>24</v>
      </c>
      <c r="L4" s="5" t="s">
        <v>25</v>
      </c>
      <c r="M4" s="7">
        <v>46199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47</v>
      </c>
      <c r="E5" s="5" t="s">
        <v>48</v>
      </c>
      <c r="F5" s="5" t="s">
        <v>49</v>
      </c>
      <c r="G5" s="5" t="s">
        <v>21</v>
      </c>
      <c r="H5" s="5" t="s">
        <v>50</v>
      </c>
      <c r="I5" s="5" t="s">
        <v>51</v>
      </c>
      <c r="J5" s="8">
        <v>4.68</v>
      </c>
      <c r="K5" s="5" t="s">
        <v>24</v>
      </c>
      <c r="L5" s="5" t="s">
        <v>25</v>
      </c>
      <c r="M5" s="7">
        <v>46202</v>
      </c>
      <c r="N5" s="5" t="s">
        <v>26</v>
      </c>
      <c r="O5" s="5" t="s">
        <v>27</v>
      </c>
    </row>
    <row r="6" spans="1:15" x14ac:dyDescent="0.2">
      <c r="A6" s="5" t="s">
        <v>52</v>
      </c>
      <c r="B6" s="5" t="s">
        <v>45</v>
      </c>
      <c r="C6" s="5" t="s">
        <v>46</v>
      </c>
      <c r="D6" s="5" t="s">
        <v>47</v>
      </c>
      <c r="E6" s="5" t="s">
        <v>48</v>
      </c>
      <c r="F6" s="5" t="s">
        <v>49</v>
      </c>
      <c r="G6" s="5" t="s">
        <v>21</v>
      </c>
      <c r="H6" s="5" t="s">
        <v>50</v>
      </c>
      <c r="I6" s="5" t="s">
        <v>51</v>
      </c>
      <c r="J6" s="8">
        <v>7.65</v>
      </c>
      <c r="K6" s="5" t="s">
        <v>24</v>
      </c>
      <c r="L6" s="5" t="s">
        <v>25</v>
      </c>
      <c r="M6" s="7">
        <v>46202</v>
      </c>
      <c r="N6" s="5" t="s">
        <v>26</v>
      </c>
      <c r="O6" s="5" t="s">
        <v>27</v>
      </c>
    </row>
    <row r="7" spans="1:15" x14ac:dyDescent="0.2">
      <c r="A7" s="5" t="s">
        <v>53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21</v>
      </c>
      <c r="H7" s="5" t="s">
        <v>50</v>
      </c>
      <c r="I7" s="5" t="s">
        <v>51</v>
      </c>
      <c r="J7" s="8">
        <v>108.64</v>
      </c>
      <c r="K7" s="5" t="s">
        <v>24</v>
      </c>
      <c r="L7" s="5" t="s">
        <v>25</v>
      </c>
      <c r="M7" s="7">
        <v>46202</v>
      </c>
      <c r="N7" s="5" t="s">
        <v>26</v>
      </c>
      <c r="O7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7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9437.01</v>
      </c>
      <c r="K2" s="19" t="s">
        <v>24</v>
      </c>
      <c r="L2" s="24" t="s">
        <v>25</v>
      </c>
      <c r="M2" s="28">
        <v>46199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2081.16</v>
      </c>
      <c r="K3" s="20" t="s">
        <v>24</v>
      </c>
      <c r="L3" s="25" t="s">
        <v>25</v>
      </c>
      <c r="M3" s="29"/>
      <c r="N3" s="27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38</v>
      </c>
      <c r="D4" s="20" t="s">
        <v>39</v>
      </c>
      <c r="E4" s="20" t="s">
        <v>40</v>
      </c>
      <c r="F4" s="20" t="s">
        <v>41</v>
      </c>
      <c r="G4" s="20" t="s">
        <v>21</v>
      </c>
      <c r="H4" s="20" t="s">
        <v>42</v>
      </c>
      <c r="I4" s="20" t="s">
        <v>43</v>
      </c>
      <c r="J4" s="22">
        <v>3282.87</v>
      </c>
      <c r="K4" s="20" t="s">
        <v>24</v>
      </c>
      <c r="L4" s="25" t="s">
        <v>25</v>
      </c>
      <c r="M4" s="29">
        <v>46199</v>
      </c>
      <c r="N4" s="27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47</v>
      </c>
      <c r="E5" s="20" t="s">
        <v>48</v>
      </c>
      <c r="F5" s="20" t="s">
        <v>49</v>
      </c>
      <c r="G5" s="20" t="s">
        <v>21</v>
      </c>
      <c r="H5" s="20" t="s">
        <v>50</v>
      </c>
      <c r="I5" s="20" t="s">
        <v>51</v>
      </c>
      <c r="J5" s="23">
        <v>4.68</v>
      </c>
      <c r="K5" s="20" t="s">
        <v>24</v>
      </c>
      <c r="L5" s="25" t="s">
        <v>25</v>
      </c>
      <c r="M5" s="28">
        <v>46202</v>
      </c>
      <c r="N5" s="27" t="s">
        <v>26</v>
      </c>
      <c r="O5" s="20" t="s">
        <v>27</v>
      </c>
    </row>
    <row r="6" spans="1:15" x14ac:dyDescent="0.2">
      <c r="A6" s="18" t="s">
        <v>52</v>
      </c>
      <c r="B6" s="20" t="s">
        <v>45</v>
      </c>
      <c r="C6" s="20" t="s">
        <v>46</v>
      </c>
      <c r="D6" s="20" t="s">
        <v>47</v>
      </c>
      <c r="E6" s="20" t="s">
        <v>48</v>
      </c>
      <c r="F6" s="20" t="s">
        <v>49</v>
      </c>
      <c r="G6" s="20" t="s">
        <v>21</v>
      </c>
      <c r="H6" s="20" t="s">
        <v>50</v>
      </c>
      <c r="I6" s="20" t="s">
        <v>51</v>
      </c>
      <c r="J6" s="23">
        <v>7.65</v>
      </c>
      <c r="K6" s="20" t="s">
        <v>24</v>
      </c>
      <c r="L6" s="25" t="s">
        <v>25</v>
      </c>
      <c r="M6" s="29"/>
      <c r="N6" s="27" t="s">
        <v>26</v>
      </c>
      <c r="O6" s="20" t="s">
        <v>27</v>
      </c>
    </row>
    <row r="7" spans="1:15" x14ac:dyDescent="0.2">
      <c r="A7" s="18" t="s">
        <v>53</v>
      </c>
      <c r="B7" s="20" t="s">
        <v>45</v>
      </c>
      <c r="C7" s="20" t="s">
        <v>46</v>
      </c>
      <c r="D7" s="20" t="s">
        <v>47</v>
      </c>
      <c r="E7" s="20" t="s">
        <v>48</v>
      </c>
      <c r="F7" s="20" t="s">
        <v>49</v>
      </c>
      <c r="G7" s="20" t="s">
        <v>21</v>
      </c>
      <c r="H7" s="20" t="s">
        <v>50</v>
      </c>
      <c r="I7" s="20" t="s">
        <v>51</v>
      </c>
      <c r="J7" s="23">
        <v>108.64</v>
      </c>
      <c r="K7" s="20" t="s">
        <v>24</v>
      </c>
      <c r="L7" s="25" t="s">
        <v>25</v>
      </c>
      <c r="M7" s="30">
        <v>46202</v>
      </c>
      <c r="N7" s="27" t="s">
        <v>26</v>
      </c>
      <c r="O7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2026-06-30T09:33:44Z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