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D344545E-241F-420B-9906-B47CAA0026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Format!$A$2:$O$7</definedName>
    <definedName name="Header">Header!$A$2:$O$7</definedName>
    <definedName name="RawData">RawData!$A$1:$O$7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<sst xmlns="http://schemas.openxmlformats.org/spreadsheetml/2006/main" count="498" uniqueCount="94">
  <si>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</si>
  <si>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</si>
  <si>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</si>
  <si>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</si>
  <si>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</si>
  <si>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</si>
  <si>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</si>
  <si>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</si>
  <si>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</si>
  <si>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</si>
  <si>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</si>
  <si>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</si>
  <si>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</si>
  <si>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</si>
  <si>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</si>
  <si>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1000112524</t>
  </si>
  <si>
    <t>Nitrianske komunálne služby, s.r.o.</t>
  </si>
  <si>
    <t>Nábrežie mládeže</t>
  </si>
  <si>
    <t>87</t>
  </si>
  <si>
    <t>949 01</t>
  </si>
  <si>
    <t>Nitra</t>
  </si>
  <si>
    <t>Slovensko</t>
  </si>
  <si>
    <t>31436200</t>
  </si>
  <si>
    <t>odvoz a likvidácia odpadu (zmiešaný, drevený)</t>
  </si>
  <si>
    <t>EUR</t>
  </si>
  <si>
    <t>X</t>
  </si>
  <si>
    <t>Mgr. Vladimíra Gudábová</t>
  </si>
  <si>
    <t>Riaditeľ NSRV SR</t>
  </si>
  <si>
    <t>1000112532</t>
  </si>
  <si>
    <t>Motýľ s. r. o.</t>
  </si>
  <si>
    <t>Komenského</t>
  </si>
  <si>
    <t>29</t>
  </si>
  <si>
    <t>921 01</t>
  </si>
  <si>
    <t>Piešťany</t>
  </si>
  <si>
    <t>54176051</t>
  </si>
  <si>
    <t>deratizácia priestorov IZPI</t>
  </si>
  <si>
    <t>1000112625</t>
  </si>
  <si>
    <t>ADNAD s. r. o.</t>
  </si>
  <si>
    <t>Saratovská ul.</t>
  </si>
  <si>
    <t>2980/59</t>
  </si>
  <si>
    <t>934 05</t>
  </si>
  <si>
    <t>Levice</t>
  </si>
  <si>
    <t>52243991</t>
  </si>
  <si>
    <t>pranie a čistenie bielizne</t>
  </si>
  <si>
    <t>1000113158</t>
  </si>
  <si>
    <t>Poradca podnikateľa, spol. s r.o.</t>
  </si>
  <si>
    <t>Martina Rázusa</t>
  </si>
  <si>
    <t>23A</t>
  </si>
  <si>
    <t>010 01</t>
  </si>
  <si>
    <t>Žilina</t>
  </si>
  <si>
    <t>31592503</t>
  </si>
  <si>
    <t>verejná správa SR - ročný prístup</t>
  </si>
  <si>
    <t>1000113232</t>
  </si>
  <si>
    <t>DataCentrum</t>
  </si>
  <si>
    <t>Cintorínska</t>
  </si>
  <si>
    <t>5</t>
  </si>
  <si>
    <t>814 88</t>
  </si>
  <si>
    <t>Bratislava-Staré Mesto</t>
  </si>
  <si>
    <t>00151564</t>
  </si>
  <si>
    <t>prekládka linky a zvýšenie kapacity</t>
  </si>
  <si>
    <t>1000113238</t>
  </si>
  <si>
    <t>MEPOS, s.r.o.</t>
  </si>
  <si>
    <t>Fiľakovská cesta</t>
  </si>
  <si>
    <t/>
  </si>
  <si>
    <t>984 01</t>
  </si>
  <si>
    <t>Lučenec</t>
  </si>
  <si>
    <t>31595758</t>
  </si>
  <si>
    <t>vývoz 1100 l nádoby na papier</t>
  </si>
  <si>
    <t>Číslo domu 
dodávateľa</t>
  </si>
  <si>
    <t>PSČ
 dodávateľa</t>
  </si>
  <si>
    <t>Štát dodávateľa
 - názov</t>
  </si>
  <si>
    <t>Identifikačné číslo 
dodávateľa (IČO) - a</t>
  </si>
  <si>
    <t>Hodnota
 plnenia</t>
  </si>
  <si>
    <t>Dátum vyhotovenia
 (schválenia) objednávk</t>
  </si>
  <si>
    <t>Meno a priezvisko osoby,
 ktorá objednávk</t>
  </si>
  <si>
    <t>Funkcia osoby, ktorá 
objednávku podpísal</t>
  </si>
  <si>
    <t xml:space="preserve">Nitrianske komunálne služby, s.r.o., </t>
  </si>
  <si>
    <t>odvoz bioodpadu</t>
  </si>
  <si>
    <t>KLIMAK SERVICE s.r.o.</t>
  </si>
  <si>
    <t xml:space="preserve">Štúrova </t>
  </si>
  <si>
    <t xml:space="preserve">oprava odvodu kondenzátu </t>
  </si>
  <si>
    <t>MaR Technika - Leták Oldrich</t>
  </si>
  <si>
    <t xml:space="preserve">Odborárska </t>
  </si>
  <si>
    <t xml:space="preserve">951 01 </t>
  </si>
  <si>
    <t>výmena servopohonu s nastavením</t>
  </si>
  <si>
    <t>MAJSTER PAPIER, s.r.o.</t>
  </si>
  <si>
    <t>Kvetná</t>
  </si>
  <si>
    <t>861/1</t>
  </si>
  <si>
    <t>900 42</t>
  </si>
  <si>
    <t>Dunajská Lužná</t>
  </si>
  <si>
    <t xml:space="preserve">čistiace a hygienické potreby </t>
  </si>
  <si>
    <t>36519901</t>
  </si>
  <si>
    <t>PaedDr. Dana Bierma PhD.</t>
  </si>
  <si>
    <t>Generálny riaditeľ IZPI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</si>
</sst>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0" fillId="0" borderId="0" xfId="0" applyAlignment="1">
      <alignment horizontal="left"/>
    </xf>
    <xf numFmtId="49" fontId="2" fillId="5" borderId="8" xfId="0" applyNumberFormat="1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left"/>
    </xf>
    <xf numFmtId="49" fontId="2" fillId="4" borderId="6" xfId="0" applyNumberFormat="1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0" fillId="5" borderId="16" xfId="0" applyFill="1" applyBorder="1" applyAlignment="1">
      <alignment horizontal="left"/>
    </xf>
    <xf numFmtId="0" fontId="0" fillId="0" borderId="16" xfId="0" applyBorder="1"/>
    <xf numFmtId="0" fontId="2" fillId="2" borderId="3" xfId="0" applyFont="1" applyFill="1" applyBorder="1" applyAlignment="1">
      <alignment horizontal="left" wrapText="1"/>
    </xf>
    <xf numFmtId="49" fontId="2" fillId="4" borderId="8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wrapText="1"/>
    </xf>
    <xf numFmtId="4" fontId="2" fillId="2" borderId="3" xfId="0" applyNumberFormat="1" applyFont="1" applyFill="1" applyBorder="1" applyAlignment="1">
      <alignment wrapText="1"/>
    </xf>
    <xf numFmtId="4" fontId="2" fillId="4" borderId="3" xfId="0" applyNumberFormat="1" applyFont="1" applyFill="1" applyBorder="1"/>
    <xf numFmtId="4" fontId="2" fillId="4" borderId="6" xfId="0" applyNumberFormat="1" applyFont="1" applyFill="1" applyBorder="1"/>
    <xf numFmtId="4" fontId="0" fillId="0" borderId="16" xfId="0" applyNumberFormat="1" applyBorder="1"/>
    <xf numFmtId="4" fontId="0" fillId="0" borderId="0" xfId="0" applyNumberFormat="1"/>
    <xf numFmtId="0" fontId="5" fillId="0" borderId="16" xfId="0" applyFont="1" applyBorder="1"/>
    <xf numFmtId="49" fontId="2" fillId="4" borderId="16" xfId="0" applyNumberFormat="1" applyFont="1" applyFill="1" applyBorder="1"/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left"/>
    </xf>
    <xf numFmtId="49" fontId="4" fillId="4" borderId="16" xfId="0" applyNumberFormat="1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49" fontId="5" fillId="4" borderId="16" xfId="0" applyNumberFormat="1" applyFont="1" applyFill="1" applyBorder="1"/>
    <xf numFmtId="49" fontId="5" fillId="4" borderId="16" xfId="0" applyNumberFormat="1" applyFont="1" applyFill="1" applyBorder="1" applyAlignment="1">
      <alignment horizontal="left"/>
    </xf>
    <xf numFmtId="4" fontId="5" fillId="0" borderId="16" xfId="0" applyNumberFormat="1" applyFont="1" applyBorder="1"/>
    <xf numFmtId="49" fontId="5" fillId="4" borderId="6" xfId="0" applyNumberFormat="1" applyFont="1" applyFill="1" applyBorder="1"/>
    <xf numFmtId="49" fontId="5" fillId="4" borderId="17" xfId="0" applyNumberFormat="1" applyFont="1" applyFill="1" applyBorder="1"/>
    <xf numFmtId="0" fontId="5" fillId="0" borderId="0" xfId="0" applyFont="1"/>
    <xf numFmtId="0" fontId="2" fillId="2" borderId="6" xfId="0" applyFont="1" applyFill="1" applyBorder="1" applyAlignment="1">
      <alignment horizontal="left" wrapText="1"/>
    </xf>
    <xf numFmtId="14" fontId="5" fillId="0" borderId="16" xfId="0" applyNumberFormat="1" applyFont="1" applyBorder="1" applyAlignment="1">
      <alignment horizontal="left"/>
    </xf>
    <xf numFmtId="14" fontId="0" fillId="0" borderId="16" xfId="0" applyNumberFormat="1" applyBorder="1" applyAlignment="1">
      <alignment horizontal="left"/>
    </xf>
    <xf numFmtId="49" fontId="5" fillId="6" borderId="18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23.468284490744" createdVersion="5" refreshedVersion="5" minRefreshableVersion="3" recordCount="6" xr:uid="{00000000-000A-0000-FFFF-FFFF0F000000}">
  <cacheSource type="worksheet">
    <worksheetSource ref="A1:O7" sheet="RawData"/>
  </cacheSource>
  <cacheFields count="15">
    <cacheField name="ID Objednavky" numFmtId="49">
      <sharedItems count="6">
        <s v="1000112524"/>
        <s v="1000112532"/>
        <s v="1000112625"/>
        <s v="1000113158"/>
        <s v="1000113232"/>
        <s v="1000113238"/>
      </sharedItems>
    </cacheField>
    <cacheField name="Meno a priezvisko (aj s akademickými tit" numFmtId="49">
      <sharedItems count="6">
        <s v="Nitrianske komunálne služby, s.r.o."/>
        <s v="Motýľ s. r. o."/>
        <s v="ADNAD s. r. o."/>
        <s v="Poradca podnikateľa, spol. s r.o."/>
        <s v="DataCentrum"/>
        <s v="MEPOS, s.r.o."/>
      </sharedItems>
    </cacheField>
    <cacheField name="Ulica dodávateľa" numFmtId="49">
      <sharedItems count="6">
        <s v="Nábrežie mládeže"/>
        <s v="Komenského"/>
        <s v="Saratovská ul."/>
        <s v="Martina Rázusa"/>
        <s v="Cintorínska"/>
        <s v="Fiľakovská cesta"/>
      </sharedItems>
    </cacheField>
    <cacheField name="Číslo domu dodávateľa" numFmtId="49">
      <sharedItems count="6">
        <s v="87"/>
        <s v="29"/>
        <s v="2980/59"/>
        <s v="23A"/>
        <s v="5"/>
        <s v=""/>
      </sharedItems>
    </cacheField>
    <cacheField name="PSČ dodávateľa" numFmtId="49">
      <sharedItems count="6">
        <s v="949 01"/>
        <s v="921 01"/>
        <s v="934 05"/>
        <s v="010 01"/>
        <s v="814 88"/>
        <s v="984 01"/>
      </sharedItems>
    </cacheField>
    <cacheField name="Mesto dodávateľa" numFmtId="49">
      <sharedItems count="6">
        <s v="Nitra"/>
        <s v="Piešťany"/>
        <s v="Levice"/>
        <s v="Žilina"/>
        <s v="Bratislava-Staré Mesto"/>
        <s v="Lučenec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6">
        <s v="31436200"/>
        <s v="54176051"/>
        <s v="52243991"/>
        <s v="31592503"/>
        <s v="00151564"/>
        <s v="31595758"/>
      </sharedItems>
    </cacheField>
    <cacheField name="Popis objednaneho plnenia" numFmtId="49">
      <sharedItems count="6">
        <s v="odvoz a likvidácia odpadu (zmiešaný, drevený)"/>
        <s v="deratizácia priestorov IZPI"/>
        <s v="pranie a čistenie bielizne"/>
        <s v="verejná správa SR - ročný prístup"/>
        <s v="prekládka linky a zvýšenie kapacity"/>
        <s v="vývoz 1100 l nádoby na papier"/>
      </sharedItems>
    </cacheField>
    <cacheField name="Hodnota plnenia" numFmtId="0">
      <sharedItems containsSemiMixedTypes="0" containsString="0" containsNumber="1" minValue="8.77" maxValue="1230" count="6">
        <n v="1230"/>
        <n v="296.92"/>
        <n v="306.01"/>
        <n v="265.68"/>
        <n v="19.920000000000002"/>
        <n v="8.77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9-17T00:00:00" maxDate="2025-09-20T00:00:00" count="2">
        <d v="2025-09-17T00:00:00"/>
        <d v="2025-09-19T00:00:00"/>
      </sharedItems>
    </cacheField>
    <cacheField name="Meno a priezvisko osoby, ktorá objednávk" numFmtId="49">
      <sharedItems count="1">
        <s v="Mgr. Vladimíra Gudábová"/>
      </sharedItems>
    </cacheField>
    <cacheField name="Funkcia osoby, ktorá objednávku podpísal" numFmtId="49">
      <sharedItems count="1">
        <s v="Riaditeľ NSRV S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2"/>
    <x v="0"/>
    <x v="2"/>
    <x v="2"/>
    <x v="2"/>
    <x v="0"/>
    <x v="0"/>
    <x v="0"/>
    <x v="0"/>
    <x v="0"/>
  </r>
  <r>
    <x v="3"/>
    <x v="3"/>
    <x v="3"/>
    <x v="3"/>
    <x v="3"/>
    <x v="3"/>
    <x v="0"/>
    <x v="3"/>
    <x v="3"/>
    <x v="3"/>
    <x v="0"/>
    <x v="0"/>
    <x v="1"/>
    <x v="0"/>
    <x v="0"/>
  </r>
  <r>
    <x v="4"/>
    <x v="4"/>
    <x v="4"/>
    <x v="4"/>
    <x v="4"/>
    <x v="4"/>
    <x v="0"/>
    <x v="4"/>
    <x v="4"/>
    <x v="4"/>
    <x v="0"/>
    <x v="0"/>
    <x v="1"/>
    <x v="0"/>
    <x v="0"/>
  </r>
  <r>
    <x v="5"/>
    <x v="5"/>
    <x v="5"/>
    <x v="5"/>
    <x v="5"/>
    <x v="5"/>
    <x v="0"/>
    <x v="5"/>
    <x v="5"/>
    <x v="5"/>
    <x v="0"/>
    <x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6">
        <item x="2"/>
        <item x="4"/>
        <item x="5"/>
        <item x="1"/>
        <item x="0"/>
        <item x="3"/>
      </items>
    </pivotField>
    <pivotField axis="axisRow" compact="0" outline="0" subtotalTop="0" showAll="0" includeNewItemsInFilter="1" defaultSubtotal="0">
      <items count="6">
        <item x="4"/>
        <item x="5"/>
        <item x="1"/>
        <item x="3"/>
        <item x="0"/>
        <item x="2"/>
      </items>
    </pivotField>
    <pivotField axis="axisRow" compact="0" outline="0" subtotalTop="0" showAll="0" includeNewItemsInFilter="1" defaultSubtotal="0">
      <items count="6">
        <item x="4"/>
        <item x="5"/>
        <item x="3"/>
        <item x="1"/>
        <item x="2"/>
        <item x="0"/>
      </items>
    </pivotField>
    <pivotField axis="axisRow" compact="0" outline="0" subtotalTop="0" showAll="0" includeNewItemsInFilter="1" defaultSubtotal="0">
      <items count="6">
        <item x="3"/>
        <item x="4"/>
        <item x="1"/>
        <item x="2"/>
        <item x="0"/>
        <item x="5"/>
      </items>
    </pivotField>
    <pivotField axis="axisRow" compact="0" outline="0" subtotalTop="0" showAll="0" includeNewItemsInFilter="1" defaultSubtotal="0">
      <items count="6">
        <item x="4"/>
        <item x="2"/>
        <item x="5"/>
        <item x="0"/>
        <item x="1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">
        <item x="4"/>
        <item x="0"/>
        <item x="3"/>
        <item x="5"/>
        <item x="2"/>
        <item x="1"/>
      </items>
    </pivotField>
    <pivotField axis="axisRow" compact="0" outline="0" subtotalTop="0" showAll="0" includeNewItemsInFilter="1" defaultSubtotal="0">
      <items count="6">
        <item x="1"/>
        <item x="0"/>
        <item x="2"/>
        <item x="4"/>
        <item x="3"/>
        <item x="5"/>
      </items>
    </pivotField>
    <pivotField axis="axisRow" compact="0" outline="0" subtotalTop="0" showAll="0" includeNewItemsInFilter="1" defaultSubtotal="0">
      <items count="6">
        <item x="5"/>
        <item x="4"/>
        <item x="3"/>
        <item x="1"/>
        <item x="2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2"/>
  <sheetViews>
    <sheetView tabSelected="1" workbookViewId="0">
      <selection activeCell="F29" sqref="F29"/>
    </sheetView>
  </sheetViews>
  <sheetFormatPr defaultColWidth="11.42578125" defaultRowHeight="12.75" x14ac:dyDescent="0.2"/>
  <cols>
    <col min="1" max="1" width="14.7109375" customWidth="1"/>
    <col min="2" max="2" width="31.7109375" customWidth="1"/>
    <col min="3" max="3" width="16.28515625" customWidth="1"/>
    <col min="4" max="4" width="10.7109375" style="31" customWidth="1"/>
    <col min="5" max="5" width="10.7109375" customWidth="1"/>
    <col min="6" max="6" width="20.140625" customWidth="1"/>
    <col min="7" max="7" width="20.7109375" customWidth="1"/>
    <col min="8" max="8" width="18" style="31" customWidth="1"/>
    <col min="9" max="9" width="28.140625" customWidth="1"/>
    <col min="10" max="10" width="8.140625" style="50" bestFit="1" customWidth="1"/>
    <col min="11" max="11" width="5.7109375" customWidth="1"/>
    <col min="12" max="12" width="5.85546875" customWidth="1"/>
    <col min="13" max="13" width="20.42578125" style="31" customWidth="1"/>
    <col min="14" max="14" width="23.7109375" customWidth="1"/>
    <col min="15" max="15" width="19.5703125" customWidth="1"/>
  </cols>
  <sheetData>
    <row r="1" spans="1:15" ht="25.5" x14ac:dyDescent="0.2">
      <c r="A1" s="3" t="s">
        <v>0</v>
      </c>
      <c r="B1" s="3" t="s">
        <v>1</v>
      </c>
      <c r="C1" s="3" t="s">
        <v>2</v>
      </c>
      <c r="D1" s="40" t="s">
        <v>68</v>
      </c>
      <c r="E1" s="30" t="s">
        <v>69</v>
      </c>
      <c r="F1" s="3" t="s">
        <v>5</v>
      </c>
      <c r="G1" s="30" t="s">
        <v>70</v>
      </c>
      <c r="H1" s="40" t="s">
        <v>71</v>
      </c>
      <c r="I1" s="3" t="s">
        <v>8</v>
      </c>
      <c r="J1" s="46" t="s">
        <v>72</v>
      </c>
      <c r="K1" s="3" t="s">
        <v>10</v>
      </c>
      <c r="L1" s="3" t="s">
        <v>11</v>
      </c>
      <c r="M1" s="63" t="s">
        <v>73</v>
      </c>
      <c r="N1" s="30" t="s">
        <v>74</v>
      </c>
      <c r="O1" s="30" t="s">
        <v>75</v>
      </c>
    </row>
    <row r="2" spans="1:15" x14ac:dyDescent="0.2">
      <c r="A2" s="32" t="s">
        <v>15</v>
      </c>
      <c r="B2" s="19" t="s">
        <v>16</v>
      </c>
      <c r="C2" s="19" t="s">
        <v>17</v>
      </c>
      <c r="D2" s="41" t="s">
        <v>18</v>
      </c>
      <c r="E2" s="19" t="s">
        <v>19</v>
      </c>
      <c r="F2" s="19" t="s">
        <v>20</v>
      </c>
      <c r="G2" s="19" t="s">
        <v>21</v>
      </c>
      <c r="H2" s="41" t="s">
        <v>22</v>
      </c>
      <c r="I2" s="19" t="s">
        <v>23</v>
      </c>
      <c r="J2" s="21">
        <v>1230</v>
      </c>
      <c r="K2" s="19" t="s">
        <v>24</v>
      </c>
      <c r="L2" s="23" t="s">
        <v>25</v>
      </c>
      <c r="M2" s="27">
        <v>45917</v>
      </c>
      <c r="N2" s="25" t="s">
        <v>26</v>
      </c>
      <c r="O2" s="19" t="s">
        <v>27</v>
      </c>
    </row>
    <row r="3" spans="1:15" x14ac:dyDescent="0.2">
      <c r="A3" s="33" t="s">
        <v>28</v>
      </c>
      <c r="B3" s="20" t="s">
        <v>29</v>
      </c>
      <c r="C3" s="20" t="s">
        <v>30</v>
      </c>
      <c r="D3" s="42" t="s">
        <v>31</v>
      </c>
      <c r="E3" s="20" t="s">
        <v>32</v>
      </c>
      <c r="F3" s="20" t="s">
        <v>33</v>
      </c>
      <c r="G3" s="20" t="s">
        <v>21</v>
      </c>
      <c r="H3" s="42" t="s">
        <v>34</v>
      </c>
      <c r="I3" s="20" t="s">
        <v>35</v>
      </c>
      <c r="J3" s="47">
        <v>296.92</v>
      </c>
      <c r="K3" s="20" t="s">
        <v>24</v>
      </c>
      <c r="L3" s="24" t="s">
        <v>25</v>
      </c>
      <c r="M3" s="28"/>
      <c r="N3" s="26" t="s">
        <v>26</v>
      </c>
      <c r="O3" s="20" t="s">
        <v>27</v>
      </c>
    </row>
    <row r="4" spans="1:15" x14ac:dyDescent="0.2">
      <c r="A4" s="33" t="s">
        <v>36</v>
      </c>
      <c r="B4" s="20" t="s">
        <v>37</v>
      </c>
      <c r="C4" s="20" t="s">
        <v>38</v>
      </c>
      <c r="D4" s="42" t="s">
        <v>39</v>
      </c>
      <c r="E4" s="20" t="s">
        <v>40</v>
      </c>
      <c r="F4" s="20" t="s">
        <v>41</v>
      </c>
      <c r="G4" s="20" t="s">
        <v>21</v>
      </c>
      <c r="H4" s="42" t="s">
        <v>42</v>
      </c>
      <c r="I4" s="20" t="s">
        <v>43</v>
      </c>
      <c r="J4" s="47">
        <v>306.01</v>
      </c>
      <c r="K4" s="20" t="s">
        <v>24</v>
      </c>
      <c r="L4" s="24" t="s">
        <v>25</v>
      </c>
      <c r="M4" s="28">
        <v>45917</v>
      </c>
      <c r="N4" s="26" t="s">
        <v>26</v>
      </c>
      <c r="O4" s="20" t="s">
        <v>27</v>
      </c>
    </row>
    <row r="5" spans="1:15" x14ac:dyDescent="0.2">
      <c r="A5" s="33" t="s">
        <v>44</v>
      </c>
      <c r="B5" s="20" t="s">
        <v>45</v>
      </c>
      <c r="C5" s="20" t="s">
        <v>46</v>
      </c>
      <c r="D5" s="42" t="s">
        <v>47</v>
      </c>
      <c r="E5" s="20" t="s">
        <v>48</v>
      </c>
      <c r="F5" s="20" t="s">
        <v>49</v>
      </c>
      <c r="G5" s="20" t="s">
        <v>21</v>
      </c>
      <c r="H5" s="42" t="s">
        <v>50</v>
      </c>
      <c r="I5" s="20" t="s">
        <v>51</v>
      </c>
      <c r="J5" s="47">
        <v>265.68</v>
      </c>
      <c r="K5" s="20" t="s">
        <v>24</v>
      </c>
      <c r="L5" s="24" t="s">
        <v>25</v>
      </c>
      <c r="M5" s="27">
        <v>45919</v>
      </c>
      <c r="N5" s="26" t="s">
        <v>26</v>
      </c>
      <c r="O5" s="20" t="s">
        <v>27</v>
      </c>
    </row>
    <row r="6" spans="1:15" x14ac:dyDescent="0.2">
      <c r="A6" s="33" t="s">
        <v>52</v>
      </c>
      <c r="B6" s="20" t="s">
        <v>53</v>
      </c>
      <c r="C6" s="20" t="s">
        <v>54</v>
      </c>
      <c r="D6" s="42" t="s">
        <v>55</v>
      </c>
      <c r="E6" s="20" t="s">
        <v>56</v>
      </c>
      <c r="F6" s="20" t="s">
        <v>57</v>
      </c>
      <c r="G6" s="20" t="s">
        <v>21</v>
      </c>
      <c r="H6" s="42" t="s">
        <v>58</v>
      </c>
      <c r="I6" s="20" t="s">
        <v>59</v>
      </c>
      <c r="J6" s="47">
        <v>19.920000000000002</v>
      </c>
      <c r="K6" s="20" t="s">
        <v>24</v>
      </c>
      <c r="L6" s="24" t="s">
        <v>25</v>
      </c>
      <c r="M6" s="28"/>
      <c r="N6" s="26" t="s">
        <v>26</v>
      </c>
      <c r="O6" s="20" t="s">
        <v>27</v>
      </c>
    </row>
    <row r="7" spans="1:15" x14ac:dyDescent="0.2">
      <c r="A7" s="34" t="s">
        <v>60</v>
      </c>
      <c r="B7" s="35" t="s">
        <v>61</v>
      </c>
      <c r="C7" s="35" t="s">
        <v>62</v>
      </c>
      <c r="D7" s="43" t="s">
        <v>63</v>
      </c>
      <c r="E7" s="35" t="s">
        <v>64</v>
      </c>
      <c r="F7" s="35" t="s">
        <v>65</v>
      </c>
      <c r="G7" s="35" t="s">
        <v>21</v>
      </c>
      <c r="H7" s="43" t="s">
        <v>66</v>
      </c>
      <c r="I7" s="35" t="s">
        <v>67</v>
      </c>
      <c r="J7" s="48">
        <v>8.77</v>
      </c>
      <c r="K7" s="35" t="s">
        <v>24</v>
      </c>
      <c r="L7" s="36" t="s">
        <v>25</v>
      </c>
      <c r="M7" s="28">
        <v>45919</v>
      </c>
      <c r="N7" s="37" t="s">
        <v>26</v>
      </c>
      <c r="O7" s="35" t="s">
        <v>27</v>
      </c>
    </row>
    <row r="8" spans="1:15" s="62" customFormat="1" x14ac:dyDescent="0.2">
      <c r="A8" s="56">
        <v>1000112199</v>
      </c>
      <c r="B8" s="51" t="s">
        <v>76</v>
      </c>
      <c r="C8" s="51" t="s">
        <v>17</v>
      </c>
      <c r="D8" s="54">
        <v>87</v>
      </c>
      <c r="E8" s="51" t="s">
        <v>19</v>
      </c>
      <c r="F8" s="51" t="s">
        <v>20</v>
      </c>
      <c r="G8" s="57" t="s">
        <v>21</v>
      </c>
      <c r="H8" s="58" t="s">
        <v>22</v>
      </c>
      <c r="I8" s="53" t="s">
        <v>77</v>
      </c>
      <c r="J8" s="59">
        <v>369</v>
      </c>
      <c r="K8" s="60" t="s">
        <v>24</v>
      </c>
      <c r="L8" s="61" t="s">
        <v>25</v>
      </c>
      <c r="M8" s="64">
        <v>45911</v>
      </c>
      <c r="N8" s="66" t="s">
        <v>92</v>
      </c>
      <c r="O8" s="60" t="s">
        <v>93</v>
      </c>
    </row>
    <row r="9" spans="1:15" x14ac:dyDescent="0.2">
      <c r="A9" s="38">
        <v>1000113710</v>
      </c>
      <c r="B9" s="51" t="s">
        <v>78</v>
      </c>
      <c r="C9" s="51" t="s">
        <v>79</v>
      </c>
      <c r="D9" s="44">
        <v>165</v>
      </c>
      <c r="E9" s="39" t="s">
        <v>19</v>
      </c>
      <c r="F9" s="51" t="s">
        <v>20</v>
      </c>
      <c r="G9" s="52" t="s">
        <v>21</v>
      </c>
      <c r="H9" s="55" t="s">
        <v>91</v>
      </c>
      <c r="I9" s="53" t="s">
        <v>80</v>
      </c>
      <c r="J9" s="49">
        <v>416.11</v>
      </c>
      <c r="K9" s="35" t="s">
        <v>24</v>
      </c>
      <c r="L9" s="36" t="s">
        <v>25</v>
      </c>
      <c r="M9" s="65">
        <v>45919</v>
      </c>
      <c r="N9" s="37" t="s">
        <v>26</v>
      </c>
      <c r="O9" s="35" t="s">
        <v>27</v>
      </c>
    </row>
    <row r="10" spans="1:15" ht="25.5" x14ac:dyDescent="0.2">
      <c r="A10" s="38">
        <v>1000113367</v>
      </c>
      <c r="B10" s="51" t="s">
        <v>81</v>
      </c>
      <c r="C10" s="51" t="s">
        <v>82</v>
      </c>
      <c r="D10" s="44">
        <v>11</v>
      </c>
      <c r="E10" s="51" t="s">
        <v>83</v>
      </c>
      <c r="F10" s="51" t="s">
        <v>20</v>
      </c>
      <c r="G10" s="52" t="s">
        <v>21</v>
      </c>
      <c r="H10" s="44">
        <v>30875307</v>
      </c>
      <c r="I10" s="45" t="s">
        <v>84</v>
      </c>
      <c r="J10" s="49">
        <v>1429.26</v>
      </c>
      <c r="K10" s="35" t="s">
        <v>24</v>
      </c>
      <c r="L10" s="36" t="s">
        <v>25</v>
      </c>
      <c r="M10" s="65">
        <v>45919</v>
      </c>
      <c r="N10" s="37" t="s">
        <v>26</v>
      </c>
      <c r="O10" s="35" t="s">
        <v>27</v>
      </c>
    </row>
    <row r="11" spans="1:15" x14ac:dyDescent="0.2">
      <c r="A11" s="38">
        <v>1000113719</v>
      </c>
      <c r="B11" s="45" t="s">
        <v>85</v>
      </c>
      <c r="C11" s="51" t="s">
        <v>86</v>
      </c>
      <c r="D11" s="54" t="s">
        <v>87</v>
      </c>
      <c r="E11" s="51" t="s">
        <v>88</v>
      </c>
      <c r="F11" s="51" t="s">
        <v>89</v>
      </c>
      <c r="G11" s="52" t="s">
        <v>21</v>
      </c>
      <c r="H11" s="44">
        <v>31347525</v>
      </c>
      <c r="I11" s="39" t="s">
        <v>90</v>
      </c>
      <c r="J11" s="49">
        <v>1976.33</v>
      </c>
      <c r="K11" s="35" t="s">
        <v>24</v>
      </c>
      <c r="L11" s="36" t="s">
        <v>25</v>
      </c>
      <c r="M11" s="65">
        <v>45919</v>
      </c>
      <c r="N11" s="37" t="s">
        <v>26</v>
      </c>
      <c r="O11" s="35" t="s">
        <v>27</v>
      </c>
    </row>
    <row r="12" spans="1:15" x14ac:dyDescent="0.2">
      <c r="A12" s="38">
        <v>1000113724</v>
      </c>
      <c r="B12" s="45" t="s">
        <v>85</v>
      </c>
      <c r="C12" s="51" t="s">
        <v>86</v>
      </c>
      <c r="D12" s="54" t="s">
        <v>87</v>
      </c>
      <c r="E12" s="51" t="s">
        <v>88</v>
      </c>
      <c r="F12" s="51" t="s">
        <v>89</v>
      </c>
      <c r="G12" s="52" t="s">
        <v>21</v>
      </c>
      <c r="H12" s="44">
        <v>31347525</v>
      </c>
      <c r="I12" s="39" t="s">
        <v>90</v>
      </c>
      <c r="J12" s="49">
        <v>2010.35</v>
      </c>
      <c r="K12" s="52" t="s">
        <v>24</v>
      </c>
      <c r="L12" s="52" t="s">
        <v>25</v>
      </c>
      <c r="M12" s="65">
        <v>45919</v>
      </c>
      <c r="N12" s="52" t="s">
        <v>26</v>
      </c>
      <c r="O12" s="52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1230</v>
      </c>
      <c r="K2" s="5" t="s">
        <v>24</v>
      </c>
      <c r="L2" s="5" t="s">
        <v>25</v>
      </c>
      <c r="M2" s="7">
        <v>45917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296.92</v>
      </c>
      <c r="K3" s="5" t="s">
        <v>24</v>
      </c>
      <c r="L3" s="5" t="s">
        <v>25</v>
      </c>
      <c r="M3" s="7">
        <v>45917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8">
        <v>306.01</v>
      </c>
      <c r="K4" s="5" t="s">
        <v>24</v>
      </c>
      <c r="L4" s="5" t="s">
        <v>25</v>
      </c>
      <c r="M4" s="7">
        <v>45917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21</v>
      </c>
      <c r="H5" s="5" t="s">
        <v>50</v>
      </c>
      <c r="I5" s="5" t="s">
        <v>51</v>
      </c>
      <c r="J5" s="8">
        <v>265.68</v>
      </c>
      <c r="K5" s="5" t="s">
        <v>24</v>
      </c>
      <c r="L5" s="5" t="s">
        <v>25</v>
      </c>
      <c r="M5" s="7">
        <v>45919</v>
      </c>
      <c r="N5" s="5" t="s">
        <v>26</v>
      </c>
      <c r="O5" s="5" t="s">
        <v>27</v>
      </c>
    </row>
    <row r="6" spans="1:15" x14ac:dyDescent="0.2">
      <c r="A6" s="5" t="s">
        <v>52</v>
      </c>
      <c r="B6" s="5" t="s">
        <v>53</v>
      </c>
      <c r="C6" s="5" t="s">
        <v>54</v>
      </c>
      <c r="D6" s="5" t="s">
        <v>55</v>
      </c>
      <c r="E6" s="5" t="s">
        <v>56</v>
      </c>
      <c r="F6" s="5" t="s">
        <v>57</v>
      </c>
      <c r="G6" s="5" t="s">
        <v>21</v>
      </c>
      <c r="H6" s="5" t="s">
        <v>58</v>
      </c>
      <c r="I6" s="5" t="s">
        <v>59</v>
      </c>
      <c r="J6" s="8">
        <v>19.920000000000002</v>
      </c>
      <c r="K6" s="5" t="s">
        <v>24</v>
      </c>
      <c r="L6" s="5" t="s">
        <v>25</v>
      </c>
      <c r="M6" s="7">
        <v>45919</v>
      </c>
      <c r="N6" s="5" t="s">
        <v>26</v>
      </c>
      <c r="O6" s="5" t="s">
        <v>27</v>
      </c>
    </row>
    <row r="7" spans="1:15" x14ac:dyDescent="0.2">
      <c r="A7" s="5" t="s">
        <v>60</v>
      </c>
      <c r="B7" s="5" t="s">
        <v>61</v>
      </c>
      <c r="C7" s="5" t="s">
        <v>62</v>
      </c>
      <c r="D7" s="5" t="s">
        <v>63</v>
      </c>
      <c r="E7" s="5" t="s">
        <v>64</v>
      </c>
      <c r="F7" s="5" t="s">
        <v>65</v>
      </c>
      <c r="G7" s="5" t="s">
        <v>21</v>
      </c>
      <c r="H7" s="5" t="s">
        <v>66</v>
      </c>
      <c r="I7" s="5" t="s">
        <v>67</v>
      </c>
      <c r="J7" s="8">
        <v>8.77</v>
      </c>
      <c r="K7" s="5" t="s">
        <v>24</v>
      </c>
      <c r="L7" s="5" t="s">
        <v>25</v>
      </c>
      <c r="M7" s="7">
        <v>45919</v>
      </c>
      <c r="N7" s="5" t="s">
        <v>26</v>
      </c>
      <c r="O7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7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1230</v>
      </c>
      <c r="K2" s="19" t="s">
        <v>24</v>
      </c>
      <c r="L2" s="23" t="s">
        <v>25</v>
      </c>
      <c r="M2" s="27">
        <v>45917</v>
      </c>
      <c r="N2" s="25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296.92</v>
      </c>
      <c r="K3" s="20" t="s">
        <v>24</v>
      </c>
      <c r="L3" s="24" t="s">
        <v>25</v>
      </c>
      <c r="M3" s="28"/>
      <c r="N3" s="26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2">
        <v>306.01</v>
      </c>
      <c r="K4" s="20" t="s">
        <v>24</v>
      </c>
      <c r="L4" s="24" t="s">
        <v>25</v>
      </c>
      <c r="M4" s="28">
        <v>45917</v>
      </c>
      <c r="N4" s="26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48</v>
      </c>
      <c r="F5" s="20" t="s">
        <v>49</v>
      </c>
      <c r="G5" s="20" t="s">
        <v>21</v>
      </c>
      <c r="H5" s="20" t="s">
        <v>50</v>
      </c>
      <c r="I5" s="20" t="s">
        <v>51</v>
      </c>
      <c r="J5" s="22">
        <v>265.68</v>
      </c>
      <c r="K5" s="20" t="s">
        <v>24</v>
      </c>
      <c r="L5" s="24" t="s">
        <v>25</v>
      </c>
      <c r="M5" s="27">
        <v>45919</v>
      </c>
      <c r="N5" s="26" t="s">
        <v>26</v>
      </c>
      <c r="O5" s="20" t="s">
        <v>27</v>
      </c>
    </row>
    <row r="6" spans="1:15" x14ac:dyDescent="0.2">
      <c r="A6" s="18" t="s">
        <v>52</v>
      </c>
      <c r="B6" s="20" t="s">
        <v>53</v>
      </c>
      <c r="C6" s="20" t="s">
        <v>54</v>
      </c>
      <c r="D6" s="20" t="s">
        <v>55</v>
      </c>
      <c r="E6" s="20" t="s">
        <v>56</v>
      </c>
      <c r="F6" s="20" t="s">
        <v>57</v>
      </c>
      <c r="G6" s="20" t="s">
        <v>21</v>
      </c>
      <c r="H6" s="20" t="s">
        <v>58</v>
      </c>
      <c r="I6" s="20" t="s">
        <v>59</v>
      </c>
      <c r="J6" s="22">
        <v>19.920000000000002</v>
      </c>
      <c r="K6" s="20" t="s">
        <v>24</v>
      </c>
      <c r="L6" s="24" t="s">
        <v>25</v>
      </c>
      <c r="M6" s="28"/>
      <c r="N6" s="26" t="s">
        <v>26</v>
      </c>
      <c r="O6" s="20" t="s">
        <v>27</v>
      </c>
    </row>
    <row r="7" spans="1:15" x14ac:dyDescent="0.2">
      <c r="A7" s="18" t="s">
        <v>60</v>
      </c>
      <c r="B7" s="20" t="s">
        <v>61</v>
      </c>
      <c r="C7" s="20" t="s">
        <v>62</v>
      </c>
      <c r="D7" s="20" t="s">
        <v>63</v>
      </c>
      <c r="E7" s="20" t="s">
        <v>64</v>
      </c>
      <c r="F7" s="20" t="s">
        <v>65</v>
      </c>
      <c r="G7" s="20" t="s">
        <v>21</v>
      </c>
      <c r="H7" s="20" t="s">
        <v>66</v>
      </c>
      <c r="I7" s="20" t="s">
        <v>67</v>
      </c>
      <c r="J7" s="22">
        <v>8.77</v>
      </c>
      <c r="K7" s="20" t="s">
        <v>24</v>
      </c>
      <c r="L7" s="24" t="s">
        <v>25</v>
      </c>
      <c r="M7" s="29">
        <v>45919</v>
      </c>
      <c r="N7" s="26" t="s">
        <v>26</v>
      </c>
      <c r="O7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2025-09-23T09:38:46Z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