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lozisko.izpi.sk\ekon\OBJEDNÁVKY OEČ\UVEREJNENÉ OBJEDNÁVKY 2026\"/>
    </mc:Choice>
  </mc:AlternateContent>
  <xr:revisionPtr revIDLastSave="0" documentId="13_ncr:1_{8E137148-733E-4D51-8D4D-F3D809E92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Format!$A$2:$O$8</definedName>
    <definedName name="Header">Header!$A$2:$O$9</definedName>
    <definedName name="RawData">RawData!$A$1:$O$9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<sst xmlns="http://schemas.openxmlformats.org/spreadsheetml/2006/main" count="509" uniqueCount="90">
  <si>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</si>
  <si>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</si>
  <si>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</si>
  <si>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</si>
  <si>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</si>
  <si>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</si>
  <si>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</si>
  <si>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</si>
  <si>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</si>
  <si>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</si>
  <si>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</si>
  <si>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</si>
  <si>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</si>
  <si>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</si>
  <si>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</si>
  <si>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1000177367</t>
  </si>
  <si>
    <t>SMART LOG s.r.o.</t>
  </si>
  <si>
    <t>Štúrova</t>
  </si>
  <si>
    <t>1422/51</t>
  </si>
  <si>
    <t>949 01</t>
  </si>
  <si>
    <t>Nitra</t>
  </si>
  <si>
    <t>Slovensko</t>
  </si>
  <si>
    <t>52098699</t>
  </si>
  <si>
    <t>Nákup čist.a hyg.potrieb-IZPI NR</t>
  </si>
  <si>
    <t>EUR</t>
  </si>
  <si>
    <t>X</t>
  </si>
  <si>
    <t>PaedDr. Dana Bierma PhD.</t>
  </si>
  <si>
    <t>Generálny riaditeľ IZPI</t>
  </si>
  <si>
    <t>1000183641</t>
  </si>
  <si>
    <t>Michal Kobza MVK servis</t>
  </si>
  <si>
    <t/>
  </si>
  <si>
    <t>72</t>
  </si>
  <si>
    <t>935 35</t>
  </si>
  <si>
    <t>Tehla</t>
  </si>
  <si>
    <t>51704846</t>
  </si>
  <si>
    <t>kontrola vozidla pred STK NR672JU</t>
  </si>
  <si>
    <t>1000183691</t>
  </si>
  <si>
    <t>Jolana Kráľovičová</t>
  </si>
  <si>
    <t>Jelenecká</t>
  </si>
  <si>
    <t>86</t>
  </si>
  <si>
    <t>949 06</t>
  </si>
  <si>
    <t>Nitrianske Hrnčiarovce</t>
  </si>
  <si>
    <t>22678557</t>
  </si>
  <si>
    <t>občerstvenie na seminár 18.6.2026</t>
  </si>
  <si>
    <t>1000184594</t>
  </si>
  <si>
    <t>KLIMAK SERVICE, s.r.o.</t>
  </si>
  <si>
    <t>165</t>
  </si>
  <si>
    <t>36519901</t>
  </si>
  <si>
    <t>dezinfekcia výparníkov</t>
  </si>
  <si>
    <t>1000184949</t>
  </si>
  <si>
    <t>VAGRICOL &amp; Co., s.r.o.</t>
  </si>
  <si>
    <t>Kúty</t>
  </si>
  <si>
    <t>1459/20</t>
  </si>
  <si>
    <t>914 41</t>
  </si>
  <si>
    <t>Nemšová</t>
  </si>
  <si>
    <t>34148876</t>
  </si>
  <si>
    <t>občerstvenie na seminár 21.6.2026</t>
  </si>
  <si>
    <t>1000184968</t>
  </si>
  <si>
    <t>BÁTO SK s. r. o.</t>
  </si>
  <si>
    <t>Turá Lúka</t>
  </si>
  <si>
    <t>707</t>
  </si>
  <si>
    <t>907 03</t>
  </si>
  <si>
    <t>Myjava</t>
  </si>
  <si>
    <t>55920942</t>
  </si>
  <si>
    <t>občerstvenie na seminár 01.07.2026</t>
  </si>
  <si>
    <t>1000184954</t>
  </si>
  <si>
    <t>Slovak Edu Team - SET, s. r. o.</t>
  </si>
  <si>
    <t>Gaštanová</t>
  </si>
  <si>
    <t>511/3</t>
  </si>
  <si>
    <t>031 01</t>
  </si>
  <si>
    <t>Liptovský Mikuláš</t>
  </si>
  <si>
    <t>36844624</t>
  </si>
  <si>
    <t>lektorovanie 21.6.2026</t>
  </si>
  <si>
    <t>1000184975</t>
  </si>
  <si>
    <t>HORNBACH - Baumarkt SK spol. s r.o.</t>
  </si>
  <si>
    <t>Galvaniho</t>
  </si>
  <si>
    <t>9</t>
  </si>
  <si>
    <t>821 04</t>
  </si>
  <si>
    <t>Bratislava</t>
  </si>
  <si>
    <t>35838949</t>
  </si>
  <si>
    <t>polica sklenená</t>
  </si>
  <si>
    <t>Meno a priezvisko 
(aj s akademickými tit</t>
  </si>
  <si>
    <t>Číslo domu
dodávateľa</t>
  </si>
  <si>
    <t>PSČ
dodávateľa</t>
  </si>
  <si>
    <t>Štát dodávateľa
- názov</t>
  </si>
  <si>
    <t>Identifikačné číslo
dodávateľa (IČO) - a</t>
  </si>
  <si>
    <t>S / 
bez DPH</t>
  </si>
  <si>
    <t>Dátum vyhotovenia 
(schválenia) objednávk</t>
  </si>
  <si>
    <t>Meno a priezvisko osoby,
ktorá objednávk</t>
  </si>
  <si>
    <t>Funkcia osoby, 
ktorá 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</si>
</sst>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92.449533564817" createdVersion="5" refreshedVersion="5" minRefreshableVersion="3" recordCount="8" xr:uid="{00000000-000A-0000-FFFF-FFFF0F000000}">
  <cacheSource type="worksheet">
    <worksheetSource ref="A1:O9" sheet="RawData"/>
  </cacheSource>
  <cacheFields count="15">
    <cacheField name="ID Objednavky" numFmtId="49">
      <sharedItems count="8">
        <s v="1000177367"/>
        <s v="1000183641"/>
        <s v="1000183691"/>
        <s v="1000184594"/>
        <s v="1000184949"/>
        <s v="1000184968"/>
        <s v="1000184954"/>
        <s v="1000184975"/>
      </sharedItems>
    </cacheField>
    <cacheField name="Meno a priezvisko (aj s akademickými tit" numFmtId="49">
      <sharedItems count="8">
        <s v="SMART LOG s.r.o."/>
        <s v="Michal Kobza MVK servis"/>
        <s v="Jolana Kráľovičová"/>
        <s v="KLIMAK SERVICE, s.r.o."/>
        <s v="VAGRICOL &amp; Co., s.r.o."/>
        <s v="BÁTO SK s. r. o."/>
        <s v="Slovak Edu Team - SET, s. r. o."/>
        <s v="HORNBACH - Baumarkt SK spol. s r.o."/>
      </sharedItems>
    </cacheField>
    <cacheField name="Ulica dodávateľa" numFmtId="49">
      <sharedItems count="7">
        <s v="Štúrova"/>
        <s v=""/>
        <s v="Jelenecká"/>
        <s v="Kúty"/>
        <s v="Turá Lúka"/>
        <s v="Gaštanová"/>
        <s v="Galvaniho"/>
      </sharedItems>
    </cacheField>
    <cacheField name="Číslo domu dodávateľa" numFmtId="49">
      <sharedItems count="8">
        <s v="1422/51"/>
        <s v="72"/>
        <s v="86"/>
        <s v="165"/>
        <s v="1459/20"/>
        <s v="707"/>
        <s v="511/3"/>
        <s v="9"/>
      </sharedItems>
    </cacheField>
    <cacheField name="PSČ dodávateľa" numFmtId="49">
      <sharedItems count="7">
        <s v="949 01"/>
        <s v="935 35"/>
        <s v="949 06"/>
        <s v="914 41"/>
        <s v="907 03"/>
        <s v="031 01"/>
        <s v="821 04"/>
      </sharedItems>
    </cacheField>
    <cacheField name="Mesto dodávateľa" numFmtId="49">
      <sharedItems count="7">
        <s v="Nitra"/>
        <s v="Tehla"/>
        <s v="Nitrianske Hrnčiarovce"/>
        <s v="Nemšová"/>
        <s v="Myjava"/>
        <s v="Liptovský Mikuláš"/>
        <s v="Bratislav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8">
        <s v="52098699"/>
        <s v="51704846"/>
        <s v="22678557"/>
        <s v="36519901"/>
        <s v="34148876"/>
        <s v="55920942"/>
        <s v="36844624"/>
        <s v="35838949"/>
      </sharedItems>
    </cacheField>
    <cacheField name="Popis objednaneho plnenia" numFmtId="49">
      <sharedItems count="8">
        <s v="Nákup čist.a hyg.potrieb-IZPI NR"/>
        <s v="kontrola vozidla pred STK NR672JU"/>
        <s v="občerstvenie na seminár 18.6.2026"/>
        <s v="dezinfekcia výparníkov"/>
        <s v="občerstvenie na seminár 21.6.2026"/>
        <s v="občerstvenie na seminár 01.07.2026"/>
        <s v="lektorovanie 21.6.2026"/>
        <s v="polica sklenená"/>
      </sharedItems>
    </cacheField>
    <cacheField name="Hodnota plnenia" numFmtId="0">
      <sharedItems containsSemiMixedTypes="0" containsString="0" containsNumber="1" minValue="124.23" maxValue="2453.71" count="8">
        <n v="2453.71"/>
        <n v="150"/>
        <n v="149"/>
        <n v="124.23"/>
        <n v="1218.8599999999999"/>
        <n v="1503.99"/>
        <n v="516.6"/>
        <n v="144.5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6-15T00:00:00" maxDate="2026-06-20T00:00:00" count="4">
        <d v="2026-06-15T00:00:00"/>
        <d v="2026-06-17T00:00:00"/>
        <d v="2026-06-18T00:00:00"/>
        <d v="2026-06-1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0"/>
    <x v="0"/>
    <x v="0"/>
    <x v="0"/>
  </r>
  <r>
    <x v="3"/>
    <x v="3"/>
    <x v="0"/>
    <x v="3"/>
    <x v="0"/>
    <x v="0"/>
    <x v="0"/>
    <x v="3"/>
    <x v="3"/>
    <x v="3"/>
    <x v="0"/>
    <x v="0"/>
    <x v="1"/>
    <x v="0"/>
    <x v="0"/>
  </r>
  <r>
    <x v="4"/>
    <x v="4"/>
    <x v="3"/>
    <x v="4"/>
    <x v="3"/>
    <x v="3"/>
    <x v="0"/>
    <x v="4"/>
    <x v="4"/>
    <x v="4"/>
    <x v="0"/>
    <x v="1"/>
    <x v="2"/>
    <x v="0"/>
    <x v="0"/>
  </r>
  <r>
    <x v="5"/>
    <x v="5"/>
    <x v="4"/>
    <x v="5"/>
    <x v="4"/>
    <x v="4"/>
    <x v="0"/>
    <x v="5"/>
    <x v="5"/>
    <x v="5"/>
    <x v="0"/>
    <x v="1"/>
    <x v="2"/>
    <x v="0"/>
    <x v="0"/>
  </r>
  <r>
    <x v="6"/>
    <x v="6"/>
    <x v="5"/>
    <x v="6"/>
    <x v="5"/>
    <x v="5"/>
    <x v="0"/>
    <x v="6"/>
    <x v="6"/>
    <x v="6"/>
    <x v="0"/>
    <x v="0"/>
    <x v="2"/>
    <x v="0"/>
    <x v="0"/>
  </r>
  <r>
    <x v="7"/>
    <x v="7"/>
    <x v="6"/>
    <x v="7"/>
    <x v="6"/>
    <x v="6"/>
    <x v="0"/>
    <x v="7"/>
    <x v="7"/>
    <x v="7"/>
    <x v="0"/>
    <x v="0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8">
        <item x="0"/>
        <item x="1"/>
        <item x="2"/>
        <item x="3"/>
        <item x="4"/>
        <item x="6"/>
        <item x="5"/>
        <item x="7"/>
      </items>
    </pivotField>
    <pivotField axis="axisRow" compact="0" outline="0" subtotalTop="0" showAll="0" includeNewItemsInFilter="1" defaultSubtotal="0">
      <items count="8">
        <item x="5"/>
        <item x="7"/>
        <item x="2"/>
        <item x="3"/>
        <item x="1"/>
        <item x="6"/>
        <item x="0"/>
        <item x="4"/>
      </items>
    </pivotField>
    <pivotField axis="axisRow" compact="0" outline="0" subtotalTop="0" showAll="0" includeNewItemsInFilter="1" defaultSubtotal="0">
      <items count="7">
        <item x="1"/>
        <item x="6"/>
        <item x="5"/>
        <item x="2"/>
        <item x="3"/>
        <item x="0"/>
        <item x="4"/>
      </items>
    </pivotField>
    <pivotField axis="axisRow" compact="0" outline="0" subtotalTop="0" showAll="0" includeNewItemsInFilter="1" defaultSubtotal="0">
      <items count="8">
        <item x="7"/>
        <item x="0"/>
        <item x="4"/>
        <item x="3"/>
        <item x="6"/>
        <item x="5"/>
        <item x="1"/>
        <item x="2"/>
      </items>
    </pivotField>
    <pivotField axis="axisRow" compact="0" outline="0" subtotalTop="0" showAll="0" includeNewItemsInFilter="1" defaultSubtotal="0">
      <items count="7">
        <item x="5"/>
        <item x="6"/>
        <item x="4"/>
        <item x="3"/>
        <item x="1"/>
        <item x="0"/>
        <item x="2"/>
      </items>
    </pivotField>
    <pivotField axis="axisRow" compact="0" outline="0" subtotalTop="0" showAll="0" includeNewItemsInFilter="1" defaultSubtotal="0">
      <items count="7">
        <item x="6"/>
        <item x="5"/>
        <item x="4"/>
        <item x="3"/>
        <item x="0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8">
        <item x="2"/>
        <item x="4"/>
        <item x="7"/>
        <item x="3"/>
        <item x="6"/>
        <item x="1"/>
        <item x="0"/>
        <item x="5"/>
      </items>
    </pivotField>
    <pivotField axis="axisRow" compact="0" outline="0" subtotalTop="0" showAll="0" includeNewItemsInFilter="1" defaultSubtotal="0">
      <items count="8">
        <item x="3"/>
        <item x="1"/>
        <item x="6"/>
        <item x="0"/>
        <item x="5"/>
        <item x="2"/>
        <item x="4"/>
        <item x="7"/>
      </items>
    </pivotField>
    <pivotField axis="axisRow" compact="0" outline="0" subtotalTop="0" showAll="0" includeNewItemsInFilter="1" defaultSubtotal="0">
      <items count="8">
        <item x="3"/>
        <item x="7"/>
        <item x="2"/>
        <item x="1"/>
        <item x="6"/>
        <item x="4"/>
        <item x="5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"/>
  <sheetViews>
    <sheetView tabSelected="1" workbookViewId="0">
      <selection activeCell="O18" sqref="O18"/>
    </sheetView>
  </sheetViews>
  <sheetFormatPr defaultColWidth="11.42578125" defaultRowHeight="12.75" x14ac:dyDescent="0.2"/>
  <cols>
    <col min="1" max="1" width="14.5703125" customWidth="1"/>
    <col min="2" max="2" width="33.42578125" customWidth="1"/>
    <col min="3" max="3" width="14.7109375" customWidth="1"/>
    <col min="4" max="5" width="10.7109375" customWidth="1"/>
    <col min="6" max="6" width="19.140625" customWidth="1"/>
    <col min="7" max="7" width="14.28515625" customWidth="1"/>
    <col min="8" max="8" width="17.42578125" customWidth="1"/>
    <col min="9" max="9" width="31.5703125" customWidth="1"/>
    <col min="10" max="10" width="14.5703125" customWidth="1"/>
    <col min="11" max="11" width="5.7109375" customWidth="1"/>
    <col min="12" max="12" width="8.28515625" customWidth="1"/>
    <col min="13" max="13" width="19.85546875" customWidth="1"/>
    <col min="14" max="14" width="24.28515625" customWidth="1"/>
    <col min="15" max="15" width="22.42578125" customWidth="1"/>
  </cols>
  <sheetData>
    <row r="1" spans="1:15" ht="30" customHeight="1" x14ac:dyDescent="0.2">
      <c r="A1" s="3" t="s">
        <v>0</v>
      </c>
      <c r="B1" s="31" t="s">
        <v>81</v>
      </c>
      <c r="C1" s="3" t="s">
        <v>2</v>
      </c>
      <c r="D1" s="31" t="s">
        <v>82</v>
      </c>
      <c r="E1" s="31" t="s">
        <v>83</v>
      </c>
      <c r="F1" s="3" t="s">
        <v>5</v>
      </c>
      <c r="G1" s="31" t="s">
        <v>84</v>
      </c>
      <c r="H1" s="31" t="s">
        <v>85</v>
      </c>
      <c r="I1" s="3" t="s">
        <v>8</v>
      </c>
      <c r="J1" s="3" t="s">
        <v>9</v>
      </c>
      <c r="K1" s="3" t="s">
        <v>10</v>
      </c>
      <c r="L1" s="31" t="s">
        <v>86</v>
      </c>
      <c r="M1" s="32" t="s">
        <v>87</v>
      </c>
      <c r="N1" s="31" t="s">
        <v>88</v>
      </c>
      <c r="O1" s="31" t="s">
        <v>89</v>
      </c>
    </row>
    <row r="2" spans="1:15" x14ac:dyDescent="0.2">
      <c r="A2" s="18" t="s">
        <v>28</v>
      </c>
      <c r="B2" s="20" t="s">
        <v>29</v>
      </c>
      <c r="C2" s="20" t="s">
        <v>30</v>
      </c>
      <c r="D2" s="20" t="s">
        <v>31</v>
      </c>
      <c r="E2" s="20" t="s">
        <v>32</v>
      </c>
      <c r="F2" s="20" t="s">
        <v>33</v>
      </c>
      <c r="G2" s="20" t="s">
        <v>21</v>
      </c>
      <c r="H2" s="20" t="s">
        <v>34</v>
      </c>
      <c r="I2" s="20" t="s">
        <v>35</v>
      </c>
      <c r="J2" s="23">
        <v>150</v>
      </c>
      <c r="K2" s="20" t="s">
        <v>24</v>
      </c>
      <c r="L2" s="25" t="s">
        <v>25</v>
      </c>
      <c r="M2" s="29"/>
      <c r="N2" s="27" t="s">
        <v>26</v>
      </c>
      <c r="O2" s="20" t="s">
        <v>27</v>
      </c>
    </row>
    <row r="3" spans="1:15" x14ac:dyDescent="0.2">
      <c r="A3" s="18" t="s">
        <v>36</v>
      </c>
      <c r="B3" s="20" t="s">
        <v>37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21</v>
      </c>
      <c r="H3" s="20" t="s">
        <v>42</v>
      </c>
      <c r="I3" s="20" t="s">
        <v>43</v>
      </c>
      <c r="J3" s="23">
        <v>149</v>
      </c>
      <c r="K3" s="20" t="s">
        <v>24</v>
      </c>
      <c r="L3" s="25" t="s">
        <v>25</v>
      </c>
      <c r="M3" s="29">
        <v>46188</v>
      </c>
      <c r="N3" s="27" t="s">
        <v>26</v>
      </c>
      <c r="O3" s="20" t="s">
        <v>27</v>
      </c>
    </row>
    <row r="4" spans="1:15" x14ac:dyDescent="0.2">
      <c r="A4" s="18" t="s">
        <v>44</v>
      </c>
      <c r="B4" s="20" t="s">
        <v>45</v>
      </c>
      <c r="C4" s="20" t="s">
        <v>17</v>
      </c>
      <c r="D4" s="20" t="s">
        <v>46</v>
      </c>
      <c r="E4" s="20" t="s">
        <v>19</v>
      </c>
      <c r="F4" s="20" t="s">
        <v>20</v>
      </c>
      <c r="G4" s="20" t="s">
        <v>21</v>
      </c>
      <c r="H4" s="20" t="s">
        <v>47</v>
      </c>
      <c r="I4" s="20" t="s">
        <v>48</v>
      </c>
      <c r="J4" s="23">
        <v>124.23</v>
      </c>
      <c r="K4" s="20" t="s">
        <v>24</v>
      </c>
      <c r="L4" s="25" t="s">
        <v>25</v>
      </c>
      <c r="M4" s="28">
        <v>46190</v>
      </c>
      <c r="N4" s="27" t="s">
        <v>26</v>
      </c>
      <c r="O4" s="20" t="s">
        <v>27</v>
      </c>
    </row>
    <row r="5" spans="1:15" x14ac:dyDescent="0.2">
      <c r="A5" s="18" t="s">
        <v>49</v>
      </c>
      <c r="B5" s="20" t="s">
        <v>50</v>
      </c>
      <c r="C5" s="20" t="s">
        <v>51</v>
      </c>
      <c r="D5" s="20" t="s">
        <v>52</v>
      </c>
      <c r="E5" s="20" t="s">
        <v>53</v>
      </c>
      <c r="F5" s="20" t="s">
        <v>54</v>
      </c>
      <c r="G5" s="20" t="s">
        <v>21</v>
      </c>
      <c r="H5" s="20" t="s">
        <v>55</v>
      </c>
      <c r="I5" s="20" t="s">
        <v>56</v>
      </c>
      <c r="J5" s="23">
        <v>1218.8599999999999</v>
      </c>
      <c r="K5" s="20" t="s">
        <v>24</v>
      </c>
      <c r="L5" s="25" t="s">
        <v>30</v>
      </c>
      <c r="M5" s="28">
        <v>46191</v>
      </c>
      <c r="N5" s="27" t="s">
        <v>26</v>
      </c>
      <c r="O5" s="20" t="s">
        <v>27</v>
      </c>
    </row>
    <row r="6" spans="1:15" x14ac:dyDescent="0.2">
      <c r="A6" s="18" t="s">
        <v>57</v>
      </c>
      <c r="B6" s="20" t="s">
        <v>58</v>
      </c>
      <c r="C6" s="20" t="s">
        <v>59</v>
      </c>
      <c r="D6" s="20" t="s">
        <v>60</v>
      </c>
      <c r="E6" s="20" t="s">
        <v>61</v>
      </c>
      <c r="F6" s="20" t="s">
        <v>62</v>
      </c>
      <c r="G6" s="20" t="s">
        <v>21</v>
      </c>
      <c r="H6" s="20" t="s">
        <v>63</v>
      </c>
      <c r="I6" s="20" t="s">
        <v>64</v>
      </c>
      <c r="J6" s="23">
        <v>1503.99</v>
      </c>
      <c r="K6" s="20" t="s">
        <v>24</v>
      </c>
      <c r="L6" s="25" t="s">
        <v>30</v>
      </c>
      <c r="M6" s="29"/>
      <c r="N6" s="27" t="s">
        <v>26</v>
      </c>
      <c r="O6" s="20" t="s">
        <v>27</v>
      </c>
    </row>
    <row r="7" spans="1:15" x14ac:dyDescent="0.2">
      <c r="A7" s="18" t="s">
        <v>65</v>
      </c>
      <c r="B7" s="20" t="s">
        <v>66</v>
      </c>
      <c r="C7" s="20" t="s">
        <v>67</v>
      </c>
      <c r="D7" s="20" t="s">
        <v>68</v>
      </c>
      <c r="E7" s="20" t="s">
        <v>69</v>
      </c>
      <c r="F7" s="20" t="s">
        <v>70</v>
      </c>
      <c r="G7" s="20" t="s">
        <v>21</v>
      </c>
      <c r="H7" s="20" t="s">
        <v>71</v>
      </c>
      <c r="I7" s="20" t="s">
        <v>72</v>
      </c>
      <c r="J7" s="23">
        <v>516.6</v>
      </c>
      <c r="K7" s="20" t="s">
        <v>24</v>
      </c>
      <c r="L7" s="25" t="s">
        <v>25</v>
      </c>
      <c r="M7" s="29">
        <v>46191</v>
      </c>
      <c r="N7" s="27" t="s">
        <v>26</v>
      </c>
      <c r="O7" s="20" t="s">
        <v>27</v>
      </c>
    </row>
    <row r="8" spans="1:15" x14ac:dyDescent="0.2">
      <c r="A8" s="18" t="s">
        <v>73</v>
      </c>
      <c r="B8" s="20" t="s">
        <v>74</v>
      </c>
      <c r="C8" s="20" t="s">
        <v>75</v>
      </c>
      <c r="D8" s="20" t="s">
        <v>76</v>
      </c>
      <c r="E8" s="20" t="s">
        <v>77</v>
      </c>
      <c r="F8" s="20" t="s">
        <v>78</v>
      </c>
      <c r="G8" s="20" t="s">
        <v>21</v>
      </c>
      <c r="H8" s="20" t="s">
        <v>79</v>
      </c>
      <c r="I8" s="20" t="s">
        <v>80</v>
      </c>
      <c r="J8" s="23">
        <v>144.57</v>
      </c>
      <c r="K8" s="20" t="s">
        <v>24</v>
      </c>
      <c r="L8" s="25" t="s">
        <v>25</v>
      </c>
      <c r="M8" s="30">
        <v>46192</v>
      </c>
      <c r="N8" s="27" t="s">
        <v>26</v>
      </c>
      <c r="O8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2453.71</v>
      </c>
      <c r="K2" s="5" t="s">
        <v>24</v>
      </c>
      <c r="L2" s="5" t="s">
        <v>25</v>
      </c>
      <c r="M2" s="7">
        <v>46188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150</v>
      </c>
      <c r="K3" s="5" t="s">
        <v>24</v>
      </c>
      <c r="L3" s="5" t="s">
        <v>25</v>
      </c>
      <c r="M3" s="7">
        <v>46188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8">
        <v>149</v>
      </c>
      <c r="K4" s="5" t="s">
        <v>24</v>
      </c>
      <c r="L4" s="5" t="s">
        <v>25</v>
      </c>
      <c r="M4" s="7">
        <v>46188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17</v>
      </c>
      <c r="D5" s="5" t="s">
        <v>46</v>
      </c>
      <c r="E5" s="5" t="s">
        <v>19</v>
      </c>
      <c r="F5" s="5" t="s">
        <v>20</v>
      </c>
      <c r="G5" s="5" t="s">
        <v>21</v>
      </c>
      <c r="H5" s="5" t="s">
        <v>47</v>
      </c>
      <c r="I5" s="5" t="s">
        <v>48</v>
      </c>
      <c r="J5" s="8">
        <v>124.23</v>
      </c>
      <c r="K5" s="5" t="s">
        <v>24</v>
      </c>
      <c r="L5" s="5" t="s">
        <v>25</v>
      </c>
      <c r="M5" s="7">
        <v>46190</v>
      </c>
      <c r="N5" s="5" t="s">
        <v>26</v>
      </c>
      <c r="O5" s="5" t="s">
        <v>27</v>
      </c>
    </row>
    <row r="6" spans="1:15" x14ac:dyDescent="0.2">
      <c r="A6" s="5" t="s">
        <v>49</v>
      </c>
      <c r="B6" s="5" t="s">
        <v>50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21</v>
      </c>
      <c r="H6" s="5" t="s">
        <v>55</v>
      </c>
      <c r="I6" s="5" t="s">
        <v>56</v>
      </c>
      <c r="J6" s="6">
        <v>1218.8599999999999</v>
      </c>
      <c r="K6" s="5" t="s">
        <v>24</v>
      </c>
      <c r="L6" s="5" t="s">
        <v>30</v>
      </c>
      <c r="M6" s="7">
        <v>46191</v>
      </c>
      <c r="N6" s="5" t="s">
        <v>26</v>
      </c>
      <c r="O6" s="5" t="s">
        <v>27</v>
      </c>
    </row>
    <row r="7" spans="1:15" x14ac:dyDescent="0.2">
      <c r="A7" s="5" t="s">
        <v>57</v>
      </c>
      <c r="B7" s="5" t="s">
        <v>58</v>
      </c>
      <c r="C7" s="5" t="s">
        <v>59</v>
      </c>
      <c r="D7" s="5" t="s">
        <v>60</v>
      </c>
      <c r="E7" s="5" t="s">
        <v>61</v>
      </c>
      <c r="F7" s="5" t="s">
        <v>62</v>
      </c>
      <c r="G7" s="5" t="s">
        <v>21</v>
      </c>
      <c r="H7" s="5" t="s">
        <v>63</v>
      </c>
      <c r="I7" s="5" t="s">
        <v>64</v>
      </c>
      <c r="J7" s="6">
        <v>1503.99</v>
      </c>
      <c r="K7" s="5" t="s">
        <v>24</v>
      </c>
      <c r="L7" s="5" t="s">
        <v>30</v>
      </c>
      <c r="M7" s="7">
        <v>46191</v>
      </c>
      <c r="N7" s="5" t="s">
        <v>26</v>
      </c>
      <c r="O7" s="5" t="s">
        <v>27</v>
      </c>
    </row>
    <row r="8" spans="1:15" x14ac:dyDescent="0.2">
      <c r="A8" s="5" t="s">
        <v>65</v>
      </c>
      <c r="B8" s="5" t="s">
        <v>66</v>
      </c>
      <c r="C8" s="5" t="s">
        <v>67</v>
      </c>
      <c r="D8" s="5" t="s">
        <v>68</v>
      </c>
      <c r="E8" s="5" t="s">
        <v>69</v>
      </c>
      <c r="F8" s="5" t="s">
        <v>70</v>
      </c>
      <c r="G8" s="5" t="s">
        <v>21</v>
      </c>
      <c r="H8" s="5" t="s">
        <v>71</v>
      </c>
      <c r="I8" s="5" t="s">
        <v>72</v>
      </c>
      <c r="J8" s="8">
        <v>516.6</v>
      </c>
      <c r="K8" s="5" t="s">
        <v>24</v>
      </c>
      <c r="L8" s="5" t="s">
        <v>25</v>
      </c>
      <c r="M8" s="7">
        <v>46191</v>
      </c>
      <c r="N8" s="5" t="s">
        <v>26</v>
      </c>
      <c r="O8" s="5" t="s">
        <v>27</v>
      </c>
    </row>
    <row r="9" spans="1:15" x14ac:dyDescent="0.2">
      <c r="A9" s="5" t="s">
        <v>73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78</v>
      </c>
      <c r="G9" s="5" t="s">
        <v>21</v>
      </c>
      <c r="H9" s="5" t="s">
        <v>79</v>
      </c>
      <c r="I9" s="5" t="s">
        <v>80</v>
      </c>
      <c r="J9" s="8">
        <v>144.57</v>
      </c>
      <c r="K9" s="5" t="s">
        <v>24</v>
      </c>
      <c r="L9" s="5" t="s">
        <v>25</v>
      </c>
      <c r="M9" s="7">
        <v>46192</v>
      </c>
      <c r="N9" s="5" t="s">
        <v>26</v>
      </c>
      <c r="O9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9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2453.71</v>
      </c>
      <c r="K2" s="19" t="s">
        <v>24</v>
      </c>
      <c r="L2" s="24" t="s">
        <v>25</v>
      </c>
      <c r="M2" s="28">
        <v>46188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150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149</v>
      </c>
      <c r="K4" s="20" t="s">
        <v>24</v>
      </c>
      <c r="L4" s="25" t="s">
        <v>25</v>
      </c>
      <c r="M4" s="29">
        <v>46188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17</v>
      </c>
      <c r="D5" s="20" t="s">
        <v>46</v>
      </c>
      <c r="E5" s="20" t="s">
        <v>19</v>
      </c>
      <c r="F5" s="20" t="s">
        <v>20</v>
      </c>
      <c r="G5" s="20" t="s">
        <v>21</v>
      </c>
      <c r="H5" s="20" t="s">
        <v>47</v>
      </c>
      <c r="I5" s="20" t="s">
        <v>48</v>
      </c>
      <c r="J5" s="22">
        <v>124.23</v>
      </c>
      <c r="K5" s="20" t="s">
        <v>24</v>
      </c>
      <c r="L5" s="25" t="s">
        <v>25</v>
      </c>
      <c r="M5" s="28">
        <v>46190</v>
      </c>
      <c r="N5" s="27" t="s">
        <v>26</v>
      </c>
      <c r="O5" s="20" t="s">
        <v>27</v>
      </c>
    </row>
    <row r="6" spans="1:15" x14ac:dyDescent="0.2">
      <c r="A6" s="18" t="s">
        <v>49</v>
      </c>
      <c r="B6" s="20" t="s">
        <v>50</v>
      </c>
      <c r="C6" s="20" t="s">
        <v>51</v>
      </c>
      <c r="D6" s="20" t="s">
        <v>52</v>
      </c>
      <c r="E6" s="20" t="s">
        <v>53</v>
      </c>
      <c r="F6" s="20" t="s">
        <v>54</v>
      </c>
      <c r="G6" s="20" t="s">
        <v>21</v>
      </c>
      <c r="H6" s="20" t="s">
        <v>55</v>
      </c>
      <c r="I6" s="20" t="s">
        <v>56</v>
      </c>
      <c r="J6" s="23">
        <v>1218.8599999999999</v>
      </c>
      <c r="K6" s="20" t="s">
        <v>24</v>
      </c>
      <c r="L6" s="25" t="s">
        <v>30</v>
      </c>
      <c r="M6" s="28">
        <v>46191</v>
      </c>
      <c r="N6" s="27" t="s">
        <v>26</v>
      </c>
      <c r="O6" s="20" t="s">
        <v>27</v>
      </c>
    </row>
    <row r="7" spans="1:15" x14ac:dyDescent="0.2">
      <c r="A7" s="18" t="s">
        <v>57</v>
      </c>
      <c r="B7" s="20" t="s">
        <v>58</v>
      </c>
      <c r="C7" s="20" t="s">
        <v>59</v>
      </c>
      <c r="D7" s="20" t="s">
        <v>60</v>
      </c>
      <c r="E7" s="20" t="s">
        <v>61</v>
      </c>
      <c r="F7" s="20" t="s">
        <v>62</v>
      </c>
      <c r="G7" s="20" t="s">
        <v>21</v>
      </c>
      <c r="H7" s="20" t="s">
        <v>63</v>
      </c>
      <c r="I7" s="20" t="s">
        <v>64</v>
      </c>
      <c r="J7" s="23">
        <v>1503.99</v>
      </c>
      <c r="K7" s="20" t="s">
        <v>24</v>
      </c>
      <c r="L7" s="25" t="s">
        <v>30</v>
      </c>
      <c r="M7" s="29"/>
      <c r="N7" s="27" t="s">
        <v>26</v>
      </c>
      <c r="O7" s="20" t="s">
        <v>27</v>
      </c>
    </row>
    <row r="8" spans="1:15" x14ac:dyDescent="0.2">
      <c r="A8" s="18" t="s">
        <v>65</v>
      </c>
      <c r="B8" s="20" t="s">
        <v>66</v>
      </c>
      <c r="C8" s="20" t="s">
        <v>67</v>
      </c>
      <c r="D8" s="20" t="s">
        <v>68</v>
      </c>
      <c r="E8" s="20" t="s">
        <v>69</v>
      </c>
      <c r="F8" s="20" t="s">
        <v>70</v>
      </c>
      <c r="G8" s="20" t="s">
        <v>21</v>
      </c>
      <c r="H8" s="20" t="s">
        <v>71</v>
      </c>
      <c r="I8" s="20" t="s">
        <v>72</v>
      </c>
      <c r="J8" s="22">
        <v>516.6</v>
      </c>
      <c r="K8" s="20" t="s">
        <v>24</v>
      </c>
      <c r="L8" s="25" t="s">
        <v>25</v>
      </c>
      <c r="M8" s="29">
        <v>46191</v>
      </c>
      <c r="N8" s="27" t="s">
        <v>26</v>
      </c>
      <c r="O8" s="20" t="s">
        <v>27</v>
      </c>
    </row>
    <row r="9" spans="1:15" x14ac:dyDescent="0.2">
      <c r="A9" s="18" t="s">
        <v>73</v>
      </c>
      <c r="B9" s="20" t="s">
        <v>74</v>
      </c>
      <c r="C9" s="20" t="s">
        <v>75</v>
      </c>
      <c r="D9" s="20" t="s">
        <v>76</v>
      </c>
      <c r="E9" s="20" t="s">
        <v>77</v>
      </c>
      <c r="F9" s="20" t="s">
        <v>78</v>
      </c>
      <c r="G9" s="20" t="s">
        <v>21</v>
      </c>
      <c r="H9" s="20" t="s">
        <v>79</v>
      </c>
      <c r="I9" s="20" t="s">
        <v>80</v>
      </c>
      <c r="J9" s="22">
        <v>144.57</v>
      </c>
      <c r="K9" s="20" t="s">
        <v>24</v>
      </c>
      <c r="L9" s="25" t="s">
        <v>25</v>
      </c>
      <c r="M9" s="30">
        <v>46192</v>
      </c>
      <c r="N9" s="27" t="s">
        <v>26</v>
      </c>
      <c r="O9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2026-06-19T08:51:11Z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