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C1626583-6A49-461D-891C-7759EF68A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Format!$A$2:$O$7</definedName>
    <definedName name="Header">Header!$A$2:$O$7</definedName>
    <definedName name="RawData">RawData!$A$1:$O$7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<sst xmlns="http://schemas.openxmlformats.org/spreadsheetml/2006/main" count="476" uniqueCount="79">
  <si>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</si>
  <si>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</si>
  <si>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</si>
  <si>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</si>
  <si>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</si>
  <si>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</si>
  <si>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</si>
  <si>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</si>
  <si>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</si>
  <si>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</si>
  <si>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</si>
  <si>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</si>
  <si>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</si>
  <si>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</si>
  <si>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</si>
  <si>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1000167691</t>
  </si>
  <si>
    <t>MMkonzult, s.r.o.</t>
  </si>
  <si>
    <t/>
  </si>
  <si>
    <t>116</t>
  </si>
  <si>
    <t>941 31</t>
  </si>
  <si>
    <t>Branovo</t>
  </si>
  <si>
    <t>Slovensko</t>
  </si>
  <si>
    <t>47596554</t>
  </si>
  <si>
    <t>lektorovanie 30.4.2026</t>
  </si>
  <si>
    <t>EUR</t>
  </si>
  <si>
    <t>X</t>
  </si>
  <si>
    <t>PaedDr. Dana Bierma PhD.</t>
  </si>
  <si>
    <t>Generálny riaditeľ IZPI</t>
  </si>
  <si>
    <t>1000167628</t>
  </si>
  <si>
    <t>Lenka Pašáková LENERA</t>
  </si>
  <si>
    <t>Hlavná</t>
  </si>
  <si>
    <t>92</t>
  </si>
  <si>
    <t>949 07</t>
  </si>
  <si>
    <t>Nitra</t>
  </si>
  <si>
    <t>45285730</t>
  </si>
  <si>
    <t>výroba kľúčov FAB</t>
  </si>
  <si>
    <t>1000167704</t>
  </si>
  <si>
    <t>HORNBACH - Baumarkt SK spol. s r.o.</t>
  </si>
  <si>
    <t>Galvaniho</t>
  </si>
  <si>
    <t>9</t>
  </si>
  <si>
    <t>821 04</t>
  </si>
  <si>
    <t>Bratislava</t>
  </si>
  <si>
    <t>35838949</t>
  </si>
  <si>
    <t>kvety do kvetináčov - exteriér</t>
  </si>
  <si>
    <t>1000167688</t>
  </si>
  <si>
    <t>eXj-production, s.r.o.</t>
  </si>
  <si>
    <t>Slnečná</t>
  </si>
  <si>
    <t>1940/16</t>
  </si>
  <si>
    <t>927 05</t>
  </si>
  <si>
    <t>Šaľa</t>
  </si>
  <si>
    <t>44615949</t>
  </si>
  <si>
    <t>lektorovanie 29.4.2026</t>
  </si>
  <si>
    <t>1000167673</t>
  </si>
  <si>
    <t>lektorovanie 17.4.2026</t>
  </si>
  <si>
    <t>1000167658</t>
  </si>
  <si>
    <t>Michal Kobza MVK servis</t>
  </si>
  <si>
    <t>72</t>
  </si>
  <si>
    <t>935 35</t>
  </si>
  <si>
    <t>Tehla</t>
  </si>
  <si>
    <t>51704846</t>
  </si>
  <si>
    <t>prezutie PNEU</t>
  </si>
  <si>
    <t>Meno a priezvisko 
(aj s akademickými tit</t>
  </si>
  <si>
    <t>Nitrianske komunálne služby</t>
  </si>
  <si>
    <t>Nábrežie mládeže</t>
  </si>
  <si>
    <t xml:space="preserve">949 01 </t>
  </si>
  <si>
    <t>odvoz a likvidácia bioodpadu</t>
  </si>
  <si>
    <t>20.04.2026</t>
  </si>
  <si>
    <t>Funkcia osoby, 
ktorá objednávku podpísal</t>
  </si>
  <si>
    <t>Meno a priezvisko osoby, 
ktorá objednávk</t>
  </si>
  <si>
    <t>Dátum vyhotovenia 
(schválenia) objednávk</t>
  </si>
  <si>
    <t>CORINTHIA s.r.o.</t>
  </si>
  <si>
    <t>919 28</t>
  </si>
  <si>
    <t>Bučany</t>
  </si>
  <si>
    <t>občerstvenie a prenájom miestnosti</t>
  </si>
  <si>
    <t>Servis OPPO s.r.o.</t>
  </si>
  <si>
    <t>Vašinova</t>
  </si>
  <si>
    <t>949 01</t>
  </si>
  <si>
    <t>lektorovanie 23.4.2026</t>
  </si>
  <si>
    <t>Identifikačné číslo 
dodávateľa (IČO) -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</si>
</sst>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0" fontId="2" fillId="4" borderId="3" xfId="0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2" fillId="5" borderId="8" xfId="0" applyNumberFormat="1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left"/>
    </xf>
    <xf numFmtId="49" fontId="2" fillId="4" borderId="6" xfId="0" applyNumberFormat="1" applyFont="1" applyFill="1" applyBorder="1"/>
    <xf numFmtId="49" fontId="2" fillId="4" borderId="17" xfId="0" applyNumberFormat="1" applyFont="1" applyFill="1" applyBorder="1"/>
    <xf numFmtId="49" fontId="2" fillId="4" borderId="18" xfId="0" applyNumberFormat="1" applyFont="1" applyFill="1" applyBorder="1"/>
    <xf numFmtId="0" fontId="0" fillId="5" borderId="16" xfId="0" applyFill="1" applyBorder="1" applyAlignment="1">
      <alignment horizontal="left"/>
    </xf>
    <xf numFmtId="0" fontId="0" fillId="0" borderId="16" xfId="0" applyBorder="1"/>
    <xf numFmtId="0" fontId="2" fillId="2" borderId="3" xfId="0" applyFont="1" applyFill="1" applyBorder="1" applyAlignment="1">
      <alignment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left"/>
    </xf>
    <xf numFmtId="49" fontId="2" fillId="4" borderId="8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49" fontId="5" fillId="0" borderId="16" xfId="0" applyNumberFormat="1" applyFont="1" applyBorder="1" applyAlignment="1">
      <alignment horizontal="left"/>
    </xf>
    <xf numFmtId="49" fontId="2" fillId="4" borderId="16" xfId="0" applyNumberFormat="1" applyFont="1" applyFill="1" applyBorder="1"/>
    <xf numFmtId="4" fontId="2" fillId="4" borderId="8" xfId="0" applyNumberFormat="1" applyFont="1" applyFill="1" applyBorder="1"/>
    <xf numFmtId="4" fontId="2" fillId="4" borderId="3" xfId="0" applyNumberFormat="1" applyFont="1" applyFill="1" applyBorder="1"/>
    <xf numFmtId="4" fontId="2" fillId="4" borderId="6" xfId="0" applyNumberFormat="1" applyFont="1" applyFill="1" applyBorder="1"/>
    <xf numFmtId="4" fontId="0" fillId="0" borderId="16" xfId="0" applyNumberFormat="1" applyBorder="1"/>
    <xf numFmtId="4" fontId="0" fillId="0" borderId="0" xfId="0" applyNumberFormat="1"/>
    <xf numFmtId="0" fontId="2" fillId="2" borderId="6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132.557933217591" createdVersion="5" refreshedVersion="5" minRefreshableVersion="3" recordCount="6" xr:uid="{00000000-000A-0000-FFFF-FFFF0F000000}">
  <cacheSource type="worksheet">
    <worksheetSource ref="A1:O7" sheet="RawData"/>
  </cacheSource>
  <cacheFields count="15">
    <cacheField name="ID Objednavky" numFmtId="49">
      <sharedItems count="6">
        <s v="1000167691"/>
        <s v="1000167628"/>
        <s v="1000167704"/>
        <s v="1000167688"/>
        <s v="1000167673"/>
        <s v="1000167658"/>
      </sharedItems>
    </cacheField>
    <cacheField name="Meno a priezvisko (aj s akademickými tit" numFmtId="49">
      <sharedItems count="5">
        <s v="MMkonzult, s.r.o."/>
        <s v="Lenka Pašáková LENERA"/>
        <s v="HORNBACH - Baumarkt SK spol. s r.o."/>
        <s v="eXj-production, s.r.o."/>
        <s v="Michal Kobza MVK servis"/>
      </sharedItems>
    </cacheField>
    <cacheField name="Ulica dodávateľa" numFmtId="49">
      <sharedItems count="4">
        <s v=""/>
        <s v="Hlavná"/>
        <s v="Galvaniho"/>
        <s v="Slnečná"/>
      </sharedItems>
    </cacheField>
    <cacheField name="Číslo domu dodávateľa" numFmtId="49">
      <sharedItems count="5">
        <s v="116"/>
        <s v="92"/>
        <s v="9"/>
        <s v="1940/16"/>
        <s v="72"/>
      </sharedItems>
    </cacheField>
    <cacheField name="PSČ dodávateľa" numFmtId="49">
      <sharedItems count="5">
        <s v="941 31"/>
        <s v="949 07"/>
        <s v="821 04"/>
        <s v="927 05"/>
        <s v="935 35"/>
      </sharedItems>
    </cacheField>
    <cacheField name="Mesto dodávateľa" numFmtId="49">
      <sharedItems count="5">
        <s v="Branovo"/>
        <s v="Nitra"/>
        <s v="Bratislava"/>
        <s v="Šaľa"/>
        <s v="Tehl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5">
        <s v="47596554"/>
        <s v="45285730"/>
        <s v="35838949"/>
        <s v="44615949"/>
        <s v="51704846"/>
      </sharedItems>
    </cacheField>
    <cacheField name="Popis objednaneho plnenia" numFmtId="49">
      <sharedItems count="6">
        <s v="lektorovanie 30.4.2026"/>
        <s v="výroba kľúčov FAB"/>
        <s v="kvety do kvetináčov - exteriér"/>
        <s v="lektorovanie 29.4.2026"/>
        <s v="lektorovanie 17.4.2026"/>
        <s v="prezutie PNEU"/>
      </sharedItems>
    </cacheField>
    <cacheField name="Hodnota plnenia" numFmtId="0">
      <sharedItems containsSemiMixedTypes="0" containsString="0" containsNumber="1" minValue="49.64" maxValue="590.4" count="6">
        <n v="492"/>
        <n v="270.11"/>
        <n v="49.64"/>
        <n v="196.8"/>
        <n v="590.4"/>
        <n v="184.5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6-04-17T00:00:00" maxDate="2026-04-18T00:00:00" count="1">
        <d v="2026-04-17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0"/>
    <x v="0"/>
  </r>
  <r>
    <x v="2"/>
    <x v="2"/>
    <x v="2"/>
    <x v="2"/>
    <x v="2"/>
    <x v="2"/>
    <x v="0"/>
    <x v="2"/>
    <x v="2"/>
    <x v="2"/>
    <x v="0"/>
    <x v="0"/>
    <x v="0"/>
    <x v="0"/>
    <x v="0"/>
  </r>
  <r>
    <x v="3"/>
    <x v="3"/>
    <x v="3"/>
    <x v="3"/>
    <x v="3"/>
    <x v="3"/>
    <x v="0"/>
    <x v="3"/>
    <x v="3"/>
    <x v="3"/>
    <x v="0"/>
    <x v="0"/>
    <x v="0"/>
    <x v="0"/>
    <x v="0"/>
  </r>
  <r>
    <x v="4"/>
    <x v="3"/>
    <x v="3"/>
    <x v="3"/>
    <x v="3"/>
    <x v="3"/>
    <x v="0"/>
    <x v="3"/>
    <x v="4"/>
    <x v="4"/>
    <x v="0"/>
    <x v="0"/>
    <x v="0"/>
    <x v="0"/>
    <x v="0"/>
  </r>
  <r>
    <x v="5"/>
    <x v="4"/>
    <x v="0"/>
    <x v="4"/>
    <x v="4"/>
    <x v="4"/>
    <x v="0"/>
    <x v="4"/>
    <x v="5"/>
    <x v="5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6">
        <item x="1"/>
        <item x="5"/>
        <item x="4"/>
        <item x="3"/>
        <item x="0"/>
        <item x="2"/>
      </items>
    </pivotField>
    <pivotField axis="axisRow" compact="0" outline="0" subtotalTop="0" showAll="0" includeNewItemsInFilter="1" defaultSubtotal="0">
      <items count="5">
        <item x="3"/>
        <item x="2"/>
        <item x="1"/>
        <item x="4"/>
        <item x="0"/>
      </items>
    </pivotField>
    <pivotField axis="axisRow" compact="0" outline="0" subtotalTop="0" showAll="0" includeNewItemsInFilter="1" defaultSubtotal="0">
      <items count="4">
        <item x="0"/>
        <item x="2"/>
        <item x="1"/>
        <item x="3"/>
      </items>
    </pivotField>
    <pivotField axis="axisRow" compact="0" outline="0" subtotalTop="0" showAll="0" includeNewItemsInFilter="1" defaultSubtotal="0">
      <items count="5">
        <item x="2"/>
        <item x="0"/>
        <item x="3"/>
        <item x="4"/>
        <item x="1"/>
      </items>
    </pivotField>
    <pivotField axis="axisRow" compact="0" outline="0" subtotalTop="0" showAll="0" includeNewItemsInFilter="1" defaultSubtotal="0">
      <items count="5">
        <item x="2"/>
        <item x="3"/>
        <item x="4"/>
        <item x="0"/>
        <item x="1"/>
      </items>
    </pivotField>
    <pivotField axis="axisRow" compact="0" outline="0" subtotalTop="0" showAll="0" includeNewItemsInFilter="1" defaultSubtotal="0">
      <items count="5">
        <item x="0"/>
        <item x="2"/>
        <item x="1"/>
        <item x="3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5">
        <item x="2"/>
        <item x="3"/>
        <item x="1"/>
        <item x="0"/>
        <item x="4"/>
      </items>
    </pivotField>
    <pivotField axis="axisRow" compact="0" outline="0" subtotalTop="0" showAll="0" includeNewItemsInFilter="1" defaultSubtotal="0">
      <items count="6">
        <item x="2"/>
        <item x="4"/>
        <item x="3"/>
        <item x="0"/>
        <item x="5"/>
        <item x="1"/>
      </items>
    </pivotField>
    <pivotField axis="axisRow" compact="0" outline="0" subtotalTop="0" showAll="0" includeNewItemsInFilter="1" defaultSubtotal="0">
      <items count="6">
        <item x="2"/>
        <item x="5"/>
        <item x="3"/>
        <item x="1"/>
        <item x="0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1"/>
  <sheetViews>
    <sheetView tabSelected="1" workbookViewId="0">
      <selection activeCell="H1" sqref="H1"/>
    </sheetView>
  </sheetViews>
  <sheetFormatPr defaultColWidth="11.42578125" defaultRowHeight="12.75" x14ac:dyDescent="0.2"/>
  <cols>
    <col min="1" max="1" width="14" customWidth="1"/>
    <col min="2" max="2" width="34.85546875" customWidth="1"/>
    <col min="3" max="3" width="16" bestFit="1" customWidth="1"/>
    <col min="4" max="4" width="10.7109375" style="29" customWidth="1"/>
    <col min="5" max="5" width="10.7109375" customWidth="1"/>
    <col min="6" max="6" width="16.7109375" customWidth="1"/>
    <col min="7" max="7" width="20.7109375" customWidth="1"/>
    <col min="8" max="8" width="24.85546875" customWidth="1"/>
    <col min="9" max="9" width="30" customWidth="1"/>
    <col min="10" max="10" width="14.5703125" customWidth="1"/>
    <col min="11" max="11" width="5.7109375" customWidth="1"/>
    <col min="12" max="12" width="6.7109375" customWidth="1"/>
    <col min="13" max="13" width="20.140625" customWidth="1"/>
    <col min="14" max="14" width="23.85546875" customWidth="1"/>
    <col min="15" max="15" width="25.28515625" customWidth="1"/>
  </cols>
  <sheetData>
    <row r="1" spans="1:15" ht="25.5" x14ac:dyDescent="0.2">
      <c r="A1" s="3" t="s">
        <v>0</v>
      </c>
      <c r="B1" s="38" t="s">
        <v>61</v>
      </c>
      <c r="C1" s="3" t="s">
        <v>2</v>
      </c>
      <c r="D1" s="40" t="s">
        <v>3</v>
      </c>
      <c r="E1" s="3" t="s">
        <v>4</v>
      </c>
      <c r="F1" s="3" t="s">
        <v>5</v>
      </c>
      <c r="G1" s="3" t="s">
        <v>6</v>
      </c>
      <c r="H1" s="38" t="s">
        <v>78</v>
      </c>
      <c r="I1" s="3" t="s">
        <v>8</v>
      </c>
      <c r="J1" s="3" t="s">
        <v>9</v>
      </c>
      <c r="K1" s="3" t="s">
        <v>10</v>
      </c>
      <c r="L1" s="3" t="s">
        <v>11</v>
      </c>
      <c r="M1" s="52" t="s">
        <v>69</v>
      </c>
      <c r="N1" s="38" t="s">
        <v>68</v>
      </c>
      <c r="O1" s="38" t="s">
        <v>67</v>
      </c>
    </row>
    <row r="2" spans="1:15" x14ac:dyDescent="0.2">
      <c r="A2" s="30" t="s">
        <v>15</v>
      </c>
      <c r="B2" s="18" t="s">
        <v>16</v>
      </c>
      <c r="C2" s="18" t="s">
        <v>17</v>
      </c>
      <c r="D2" s="41" t="s">
        <v>18</v>
      </c>
      <c r="E2" s="18" t="s">
        <v>19</v>
      </c>
      <c r="F2" s="18" t="s">
        <v>20</v>
      </c>
      <c r="G2" s="18" t="s">
        <v>21</v>
      </c>
      <c r="H2" s="41" t="s">
        <v>22</v>
      </c>
      <c r="I2" s="18" t="s">
        <v>23</v>
      </c>
      <c r="J2" s="47">
        <v>492</v>
      </c>
      <c r="K2" s="18" t="s">
        <v>24</v>
      </c>
      <c r="L2" s="22" t="s">
        <v>25</v>
      </c>
      <c r="M2" s="26">
        <v>46129</v>
      </c>
      <c r="N2" s="24" t="s">
        <v>26</v>
      </c>
      <c r="O2" s="18" t="s">
        <v>27</v>
      </c>
    </row>
    <row r="3" spans="1:15" x14ac:dyDescent="0.2">
      <c r="A3" s="31" t="s">
        <v>28</v>
      </c>
      <c r="B3" s="19" t="s">
        <v>29</v>
      </c>
      <c r="C3" s="19" t="s">
        <v>30</v>
      </c>
      <c r="D3" s="42" t="s">
        <v>31</v>
      </c>
      <c r="E3" s="19" t="s">
        <v>32</v>
      </c>
      <c r="F3" s="19" t="s">
        <v>33</v>
      </c>
      <c r="G3" s="19" t="s">
        <v>21</v>
      </c>
      <c r="H3" s="42" t="s">
        <v>34</v>
      </c>
      <c r="I3" s="19" t="s">
        <v>35</v>
      </c>
      <c r="J3" s="48">
        <v>270.11</v>
      </c>
      <c r="K3" s="19" t="s">
        <v>24</v>
      </c>
      <c r="L3" s="23" t="s">
        <v>25</v>
      </c>
      <c r="M3" s="27"/>
      <c r="N3" s="25" t="s">
        <v>26</v>
      </c>
      <c r="O3" s="19" t="s">
        <v>27</v>
      </c>
    </row>
    <row r="4" spans="1:15" x14ac:dyDescent="0.2">
      <c r="A4" s="31" t="s">
        <v>36</v>
      </c>
      <c r="B4" s="19" t="s">
        <v>37</v>
      </c>
      <c r="C4" s="19" t="s">
        <v>38</v>
      </c>
      <c r="D4" s="42" t="s">
        <v>39</v>
      </c>
      <c r="E4" s="19" t="s">
        <v>40</v>
      </c>
      <c r="F4" s="19" t="s">
        <v>41</v>
      </c>
      <c r="G4" s="19" t="s">
        <v>21</v>
      </c>
      <c r="H4" s="42" t="s">
        <v>42</v>
      </c>
      <c r="I4" s="19" t="s">
        <v>43</v>
      </c>
      <c r="J4" s="48">
        <v>49.64</v>
      </c>
      <c r="K4" s="19" t="s">
        <v>24</v>
      </c>
      <c r="L4" s="23" t="s">
        <v>25</v>
      </c>
      <c r="M4" s="27"/>
      <c r="N4" s="25" t="s">
        <v>26</v>
      </c>
      <c r="O4" s="19" t="s">
        <v>27</v>
      </c>
    </row>
    <row r="5" spans="1:15" x14ac:dyDescent="0.2">
      <c r="A5" s="31" t="s">
        <v>44</v>
      </c>
      <c r="B5" s="19" t="s">
        <v>45</v>
      </c>
      <c r="C5" s="19" t="s">
        <v>46</v>
      </c>
      <c r="D5" s="42" t="s">
        <v>47</v>
      </c>
      <c r="E5" s="19" t="s">
        <v>48</v>
      </c>
      <c r="F5" s="19" t="s">
        <v>49</v>
      </c>
      <c r="G5" s="19" t="s">
        <v>21</v>
      </c>
      <c r="H5" s="42" t="s">
        <v>50</v>
      </c>
      <c r="I5" s="19" t="s">
        <v>51</v>
      </c>
      <c r="J5" s="48">
        <v>196.8</v>
      </c>
      <c r="K5" s="19" t="s">
        <v>24</v>
      </c>
      <c r="L5" s="23" t="s">
        <v>25</v>
      </c>
      <c r="M5" s="27"/>
      <c r="N5" s="25" t="s">
        <v>26</v>
      </c>
      <c r="O5" s="19" t="s">
        <v>27</v>
      </c>
    </row>
    <row r="6" spans="1:15" x14ac:dyDescent="0.2">
      <c r="A6" s="31" t="s">
        <v>52</v>
      </c>
      <c r="B6" s="19" t="s">
        <v>45</v>
      </c>
      <c r="C6" s="19" t="s">
        <v>46</v>
      </c>
      <c r="D6" s="42" t="s">
        <v>47</v>
      </c>
      <c r="E6" s="19" t="s">
        <v>48</v>
      </c>
      <c r="F6" s="19" t="s">
        <v>49</v>
      </c>
      <c r="G6" s="19" t="s">
        <v>21</v>
      </c>
      <c r="H6" s="42" t="s">
        <v>50</v>
      </c>
      <c r="I6" s="19" t="s">
        <v>53</v>
      </c>
      <c r="J6" s="48">
        <v>590.4</v>
      </c>
      <c r="K6" s="19" t="s">
        <v>24</v>
      </c>
      <c r="L6" s="23" t="s">
        <v>25</v>
      </c>
      <c r="M6" s="27"/>
      <c r="N6" s="25" t="s">
        <v>26</v>
      </c>
      <c r="O6" s="19" t="s">
        <v>27</v>
      </c>
    </row>
    <row r="7" spans="1:15" x14ac:dyDescent="0.2">
      <c r="A7" s="32" t="s">
        <v>54</v>
      </c>
      <c r="B7" s="33" t="s">
        <v>55</v>
      </c>
      <c r="C7" s="33" t="s">
        <v>17</v>
      </c>
      <c r="D7" s="43" t="s">
        <v>56</v>
      </c>
      <c r="E7" s="33" t="s">
        <v>57</v>
      </c>
      <c r="F7" s="33" t="s">
        <v>58</v>
      </c>
      <c r="G7" s="33" t="s">
        <v>21</v>
      </c>
      <c r="H7" s="43" t="s">
        <v>59</v>
      </c>
      <c r="I7" s="33" t="s">
        <v>60</v>
      </c>
      <c r="J7" s="49">
        <v>184.5</v>
      </c>
      <c r="K7" s="33" t="s">
        <v>24</v>
      </c>
      <c r="L7" s="34" t="s">
        <v>25</v>
      </c>
      <c r="M7" s="27">
        <v>46129</v>
      </c>
      <c r="N7" s="35" t="s">
        <v>26</v>
      </c>
      <c r="O7" s="33" t="s">
        <v>27</v>
      </c>
    </row>
    <row r="8" spans="1:15" x14ac:dyDescent="0.2">
      <c r="A8" s="36">
        <v>1000168232</v>
      </c>
      <c r="B8" s="39" t="s">
        <v>62</v>
      </c>
      <c r="C8" s="39" t="s">
        <v>63</v>
      </c>
      <c r="D8" s="44">
        <v>87</v>
      </c>
      <c r="E8" s="39" t="s">
        <v>64</v>
      </c>
      <c r="F8" s="19" t="s">
        <v>33</v>
      </c>
      <c r="G8" s="19" t="s">
        <v>21</v>
      </c>
      <c r="H8" s="44">
        <v>31436200</v>
      </c>
      <c r="I8" s="39" t="s">
        <v>65</v>
      </c>
      <c r="J8" s="50">
        <v>246</v>
      </c>
      <c r="K8" s="33" t="s">
        <v>24</v>
      </c>
      <c r="L8" s="34" t="s">
        <v>25</v>
      </c>
      <c r="M8" s="45" t="s">
        <v>66</v>
      </c>
      <c r="N8" s="35" t="s">
        <v>26</v>
      </c>
      <c r="O8" s="33" t="s">
        <v>27</v>
      </c>
    </row>
    <row r="9" spans="1:15" x14ac:dyDescent="0.2">
      <c r="A9" s="36">
        <v>1000168246</v>
      </c>
      <c r="B9" s="39" t="s">
        <v>70</v>
      </c>
      <c r="C9" s="37"/>
      <c r="D9" s="44">
        <v>107</v>
      </c>
      <c r="E9" s="39" t="s">
        <v>71</v>
      </c>
      <c r="F9" s="39" t="s">
        <v>72</v>
      </c>
      <c r="G9" s="19" t="s">
        <v>21</v>
      </c>
      <c r="H9" s="44">
        <v>47163062</v>
      </c>
      <c r="I9" s="39" t="s">
        <v>73</v>
      </c>
      <c r="J9" s="50">
        <v>2606.9299999999998</v>
      </c>
      <c r="K9" s="33" t="s">
        <v>24</v>
      </c>
      <c r="L9" s="34" t="s">
        <v>25</v>
      </c>
      <c r="M9" s="45" t="s">
        <v>66</v>
      </c>
      <c r="N9" s="35" t="s">
        <v>26</v>
      </c>
      <c r="O9" s="33" t="s">
        <v>27</v>
      </c>
    </row>
    <row r="10" spans="1:15" x14ac:dyDescent="0.2">
      <c r="A10" s="36">
        <v>1000168252</v>
      </c>
      <c r="B10" s="39" t="s">
        <v>74</v>
      </c>
      <c r="C10" s="39" t="s">
        <v>75</v>
      </c>
      <c r="D10" s="44">
        <v>10</v>
      </c>
      <c r="E10" s="39" t="s">
        <v>76</v>
      </c>
      <c r="F10" s="39" t="s">
        <v>33</v>
      </c>
      <c r="G10" s="19" t="s">
        <v>21</v>
      </c>
      <c r="H10" s="44">
        <v>44430965</v>
      </c>
      <c r="I10" s="39" t="s">
        <v>77</v>
      </c>
      <c r="J10" s="50">
        <v>255.84</v>
      </c>
      <c r="K10" s="46" t="s">
        <v>24</v>
      </c>
      <c r="L10" s="46" t="s">
        <v>25</v>
      </c>
      <c r="M10" s="45" t="s">
        <v>66</v>
      </c>
      <c r="N10" s="46" t="s">
        <v>26</v>
      </c>
      <c r="O10" s="46" t="s">
        <v>27</v>
      </c>
    </row>
    <row r="11" spans="1:15" x14ac:dyDescent="0.2">
      <c r="J11" s="5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492</v>
      </c>
      <c r="K2" s="5" t="s">
        <v>24</v>
      </c>
      <c r="L2" s="5" t="s">
        <v>25</v>
      </c>
      <c r="M2" s="7">
        <v>46129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6">
        <v>270.11</v>
      </c>
      <c r="K3" s="5" t="s">
        <v>24</v>
      </c>
      <c r="L3" s="5" t="s">
        <v>25</v>
      </c>
      <c r="M3" s="7">
        <v>46129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21</v>
      </c>
      <c r="H4" s="5" t="s">
        <v>42</v>
      </c>
      <c r="I4" s="5" t="s">
        <v>43</v>
      </c>
      <c r="J4" s="6">
        <v>49.64</v>
      </c>
      <c r="K4" s="5" t="s">
        <v>24</v>
      </c>
      <c r="L4" s="5" t="s">
        <v>25</v>
      </c>
      <c r="M4" s="7">
        <v>46129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46</v>
      </c>
      <c r="D5" s="5" t="s">
        <v>47</v>
      </c>
      <c r="E5" s="5" t="s">
        <v>48</v>
      </c>
      <c r="F5" s="5" t="s">
        <v>49</v>
      </c>
      <c r="G5" s="5" t="s">
        <v>21</v>
      </c>
      <c r="H5" s="5" t="s">
        <v>50</v>
      </c>
      <c r="I5" s="5" t="s">
        <v>51</v>
      </c>
      <c r="J5" s="6">
        <v>196.8</v>
      </c>
      <c r="K5" s="5" t="s">
        <v>24</v>
      </c>
      <c r="L5" s="5" t="s">
        <v>25</v>
      </c>
      <c r="M5" s="7">
        <v>46129</v>
      </c>
      <c r="N5" s="5" t="s">
        <v>26</v>
      </c>
      <c r="O5" s="5" t="s">
        <v>27</v>
      </c>
    </row>
    <row r="6" spans="1:15" x14ac:dyDescent="0.2">
      <c r="A6" s="5" t="s">
        <v>52</v>
      </c>
      <c r="B6" s="5" t="s">
        <v>45</v>
      </c>
      <c r="C6" s="5" t="s">
        <v>46</v>
      </c>
      <c r="D6" s="5" t="s">
        <v>47</v>
      </c>
      <c r="E6" s="5" t="s">
        <v>48</v>
      </c>
      <c r="F6" s="5" t="s">
        <v>49</v>
      </c>
      <c r="G6" s="5" t="s">
        <v>21</v>
      </c>
      <c r="H6" s="5" t="s">
        <v>50</v>
      </c>
      <c r="I6" s="5" t="s">
        <v>53</v>
      </c>
      <c r="J6" s="6">
        <v>590.4</v>
      </c>
      <c r="K6" s="5" t="s">
        <v>24</v>
      </c>
      <c r="L6" s="5" t="s">
        <v>25</v>
      </c>
      <c r="M6" s="7">
        <v>46129</v>
      </c>
      <c r="N6" s="5" t="s">
        <v>26</v>
      </c>
      <c r="O6" s="5" t="s">
        <v>27</v>
      </c>
    </row>
    <row r="7" spans="1:15" x14ac:dyDescent="0.2">
      <c r="A7" s="5" t="s">
        <v>54</v>
      </c>
      <c r="B7" s="5" t="s">
        <v>55</v>
      </c>
      <c r="C7" s="5" t="s">
        <v>17</v>
      </c>
      <c r="D7" s="5" t="s">
        <v>56</v>
      </c>
      <c r="E7" s="5" t="s">
        <v>57</v>
      </c>
      <c r="F7" s="5" t="s">
        <v>58</v>
      </c>
      <c r="G7" s="5" t="s">
        <v>21</v>
      </c>
      <c r="H7" s="5" t="s">
        <v>59</v>
      </c>
      <c r="I7" s="5" t="s">
        <v>60</v>
      </c>
      <c r="J7" s="6">
        <v>184.5</v>
      </c>
      <c r="K7" s="5" t="s">
        <v>24</v>
      </c>
      <c r="L7" s="5" t="s">
        <v>25</v>
      </c>
      <c r="M7" s="7">
        <v>46129</v>
      </c>
      <c r="N7" s="5" t="s">
        <v>26</v>
      </c>
      <c r="O7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7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492</v>
      </c>
      <c r="K2" s="18" t="s">
        <v>24</v>
      </c>
      <c r="L2" s="22" t="s">
        <v>25</v>
      </c>
      <c r="M2" s="26">
        <v>46129</v>
      </c>
      <c r="N2" s="24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270.11</v>
      </c>
      <c r="K3" s="19" t="s">
        <v>24</v>
      </c>
      <c r="L3" s="23" t="s">
        <v>25</v>
      </c>
      <c r="M3" s="27"/>
      <c r="N3" s="25" t="s">
        <v>26</v>
      </c>
      <c r="O3" s="19" t="s">
        <v>27</v>
      </c>
    </row>
    <row r="4" spans="1:15" x14ac:dyDescent="0.2">
      <c r="A4" s="17" t="s">
        <v>36</v>
      </c>
      <c r="B4" s="19" t="s">
        <v>37</v>
      </c>
      <c r="C4" s="19" t="s">
        <v>38</v>
      </c>
      <c r="D4" s="19" t="s">
        <v>39</v>
      </c>
      <c r="E4" s="19" t="s">
        <v>40</v>
      </c>
      <c r="F4" s="19" t="s">
        <v>41</v>
      </c>
      <c r="G4" s="19" t="s">
        <v>21</v>
      </c>
      <c r="H4" s="19" t="s">
        <v>42</v>
      </c>
      <c r="I4" s="19" t="s">
        <v>43</v>
      </c>
      <c r="J4" s="21">
        <v>49.64</v>
      </c>
      <c r="K4" s="19" t="s">
        <v>24</v>
      </c>
      <c r="L4" s="23" t="s">
        <v>25</v>
      </c>
      <c r="M4" s="27"/>
      <c r="N4" s="25" t="s">
        <v>26</v>
      </c>
      <c r="O4" s="19" t="s">
        <v>27</v>
      </c>
    </row>
    <row r="5" spans="1:15" x14ac:dyDescent="0.2">
      <c r="A5" s="17" t="s">
        <v>44</v>
      </c>
      <c r="B5" s="19" t="s">
        <v>45</v>
      </c>
      <c r="C5" s="19" t="s">
        <v>46</v>
      </c>
      <c r="D5" s="19" t="s">
        <v>47</v>
      </c>
      <c r="E5" s="19" t="s">
        <v>48</v>
      </c>
      <c r="F5" s="19" t="s">
        <v>49</v>
      </c>
      <c r="G5" s="19" t="s">
        <v>21</v>
      </c>
      <c r="H5" s="19" t="s">
        <v>50</v>
      </c>
      <c r="I5" s="19" t="s">
        <v>51</v>
      </c>
      <c r="J5" s="21">
        <v>196.8</v>
      </c>
      <c r="K5" s="19" t="s">
        <v>24</v>
      </c>
      <c r="L5" s="23" t="s">
        <v>25</v>
      </c>
      <c r="M5" s="27"/>
      <c r="N5" s="25" t="s">
        <v>26</v>
      </c>
      <c r="O5" s="19" t="s">
        <v>27</v>
      </c>
    </row>
    <row r="6" spans="1:15" x14ac:dyDescent="0.2">
      <c r="A6" s="17" t="s">
        <v>52</v>
      </c>
      <c r="B6" s="19" t="s">
        <v>45</v>
      </c>
      <c r="C6" s="19" t="s">
        <v>46</v>
      </c>
      <c r="D6" s="19" t="s">
        <v>47</v>
      </c>
      <c r="E6" s="19" t="s">
        <v>48</v>
      </c>
      <c r="F6" s="19" t="s">
        <v>49</v>
      </c>
      <c r="G6" s="19" t="s">
        <v>21</v>
      </c>
      <c r="H6" s="19" t="s">
        <v>50</v>
      </c>
      <c r="I6" s="19" t="s">
        <v>53</v>
      </c>
      <c r="J6" s="21">
        <v>590.4</v>
      </c>
      <c r="K6" s="19" t="s">
        <v>24</v>
      </c>
      <c r="L6" s="23" t="s">
        <v>25</v>
      </c>
      <c r="M6" s="27"/>
      <c r="N6" s="25" t="s">
        <v>26</v>
      </c>
      <c r="O6" s="19" t="s">
        <v>27</v>
      </c>
    </row>
    <row r="7" spans="1:15" x14ac:dyDescent="0.2">
      <c r="A7" s="17" t="s">
        <v>54</v>
      </c>
      <c r="B7" s="19" t="s">
        <v>55</v>
      </c>
      <c r="C7" s="19" t="s">
        <v>17</v>
      </c>
      <c r="D7" s="19" t="s">
        <v>56</v>
      </c>
      <c r="E7" s="19" t="s">
        <v>57</v>
      </c>
      <c r="F7" s="19" t="s">
        <v>58</v>
      </c>
      <c r="G7" s="19" t="s">
        <v>21</v>
      </c>
      <c r="H7" s="19" t="s">
        <v>59</v>
      </c>
      <c r="I7" s="19" t="s">
        <v>60</v>
      </c>
      <c r="J7" s="21">
        <v>184.5</v>
      </c>
      <c r="K7" s="19" t="s">
        <v>24</v>
      </c>
      <c r="L7" s="23" t="s">
        <v>25</v>
      </c>
      <c r="M7" s="28">
        <v>46129</v>
      </c>
      <c r="N7" s="25" t="s">
        <v>26</v>
      </c>
      <c r="O7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2026-04-20T11:37:51Z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